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195" windowWidth="15480" windowHeight="11460"/>
  </bookViews>
  <sheets>
    <sheet name="Remaining Sked" sheetId="2" r:id="rId1"/>
  </sheets>
  <definedNames>
    <definedName name="_xlnm.Print_Area" localSheetId="0">'Remaining Sked'!$A$1:$R$58</definedName>
  </definedNames>
  <calcPr calcId="145621"/>
</workbook>
</file>

<file path=xl/calcChain.xml><?xml version="1.0" encoding="utf-8"?>
<calcChain xmlns="http://schemas.openxmlformats.org/spreadsheetml/2006/main">
  <c r="P35" i="2" l="1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W37" i="2"/>
  <c r="I37" i="2" l="1"/>
  <c r="T37" i="2" l="1"/>
  <c r="U37" i="2"/>
  <c r="V37" i="2"/>
  <c r="X37" i="2"/>
  <c r="Y35" i="2"/>
  <c r="N35" i="2" s="1"/>
  <c r="D35" i="2" s="1"/>
  <c r="Y34" i="2"/>
  <c r="N34" i="2" s="1"/>
  <c r="D34" i="2" s="1"/>
  <c r="Y33" i="2"/>
  <c r="N33" i="2" s="1"/>
  <c r="D33" i="2" s="1"/>
  <c r="Y32" i="2"/>
  <c r="N32" i="2" s="1"/>
  <c r="D32" i="2" s="1"/>
  <c r="Y31" i="2"/>
  <c r="N31" i="2" s="1"/>
  <c r="D31" i="2" s="1"/>
  <c r="Y30" i="2"/>
  <c r="N30" i="2" s="1"/>
  <c r="D30" i="2" s="1"/>
  <c r="Y29" i="2"/>
  <c r="N29" i="2" s="1"/>
  <c r="D29" i="2" s="1"/>
  <c r="Y28" i="2"/>
  <c r="N28" i="2" s="1"/>
  <c r="D28" i="2" s="1"/>
  <c r="Y27" i="2"/>
  <c r="N27" i="2" s="1"/>
  <c r="D27" i="2" s="1"/>
  <c r="Y26" i="2"/>
  <c r="N26" i="2" s="1"/>
  <c r="D26" i="2" s="1"/>
  <c r="Y25" i="2"/>
  <c r="N25" i="2" s="1"/>
  <c r="D25" i="2" s="1"/>
  <c r="Y24" i="2"/>
  <c r="N24" i="2" s="1"/>
  <c r="D24" i="2" s="1"/>
  <c r="Y23" i="2"/>
  <c r="N23" i="2" s="1"/>
  <c r="D23" i="2" s="1"/>
  <c r="Y22" i="2"/>
  <c r="N22" i="2" s="1"/>
  <c r="D22" i="2" s="1"/>
  <c r="Y21" i="2"/>
  <c r="N21" i="2" s="1"/>
  <c r="D21" i="2" s="1"/>
  <c r="Y20" i="2"/>
  <c r="N20" i="2" s="1"/>
  <c r="D20" i="2" s="1"/>
  <c r="Y19" i="2"/>
  <c r="N19" i="2" s="1"/>
  <c r="D19" i="2" s="1"/>
  <c r="Y18" i="2"/>
  <c r="N18" i="2" s="1"/>
  <c r="D18" i="2" s="1"/>
  <c r="Y17" i="2"/>
  <c r="N17" i="2" s="1"/>
  <c r="D17" i="2" s="1"/>
  <c r="Y16" i="2"/>
  <c r="N16" i="2" s="1"/>
  <c r="D16" i="2" s="1"/>
  <c r="Y15" i="2"/>
  <c r="N15" i="2" s="1"/>
  <c r="D15" i="2" s="1"/>
  <c r="Y14" i="2"/>
  <c r="N14" i="2" s="1"/>
  <c r="D14" i="2" s="1"/>
  <c r="Y13" i="2"/>
  <c r="N13" i="2" s="1"/>
  <c r="D13" i="2" s="1"/>
  <c r="Y12" i="2"/>
  <c r="N12" i="2" s="1"/>
  <c r="D12" i="2" s="1"/>
  <c r="Y11" i="2"/>
  <c r="N11" i="2" s="1"/>
  <c r="D11" i="2" s="1"/>
  <c r="Y10" i="2"/>
  <c r="N10" i="2" s="1"/>
  <c r="D10" i="2" s="1"/>
  <c r="Y9" i="2"/>
  <c r="N9" i="2" s="1"/>
  <c r="D9" i="2" s="1"/>
  <c r="Y8" i="2"/>
  <c r="N8" i="2" s="1"/>
  <c r="D8" i="2" s="1"/>
  <c r="Y7" i="2"/>
  <c r="N7" i="2" s="1"/>
  <c r="D7" i="2" s="1"/>
  <c r="Y6" i="2"/>
  <c r="L6" i="2"/>
  <c r="C6" i="2" s="1"/>
  <c r="L7" i="2"/>
  <c r="C7" i="2" s="1"/>
  <c r="L8" i="2"/>
  <c r="C8" i="2" s="1"/>
  <c r="L9" i="2"/>
  <c r="C9" i="2" s="1"/>
  <c r="L10" i="2"/>
  <c r="C10" i="2" s="1"/>
  <c r="L11" i="2"/>
  <c r="C11" i="2" s="1"/>
  <c r="L12" i="2"/>
  <c r="C12" i="2" s="1"/>
  <c r="L13" i="2"/>
  <c r="C13" i="2" s="1"/>
  <c r="L14" i="2"/>
  <c r="C14" i="2" s="1"/>
  <c r="L15" i="2"/>
  <c r="C15" i="2" s="1"/>
  <c r="L16" i="2"/>
  <c r="C16" i="2" s="1"/>
  <c r="L17" i="2"/>
  <c r="C17" i="2" s="1"/>
  <c r="L18" i="2"/>
  <c r="C18" i="2" s="1"/>
  <c r="L19" i="2"/>
  <c r="C19" i="2" s="1"/>
  <c r="L20" i="2"/>
  <c r="C20" i="2" s="1"/>
  <c r="L21" i="2"/>
  <c r="C21" i="2" s="1"/>
  <c r="L22" i="2"/>
  <c r="C22" i="2" s="1"/>
  <c r="L23" i="2"/>
  <c r="C23" i="2" s="1"/>
  <c r="L24" i="2"/>
  <c r="C24" i="2" s="1"/>
  <c r="L25" i="2"/>
  <c r="C25" i="2" s="1"/>
  <c r="L26" i="2"/>
  <c r="C26" i="2" s="1"/>
  <c r="L27" i="2"/>
  <c r="C27" i="2" s="1"/>
  <c r="L28" i="2"/>
  <c r="C28" i="2" s="1"/>
  <c r="L29" i="2"/>
  <c r="C29" i="2" s="1"/>
  <c r="L30" i="2"/>
  <c r="C30" i="2" s="1"/>
  <c r="L31" i="2"/>
  <c r="C31" i="2" s="1"/>
  <c r="L32" i="2"/>
  <c r="C32" i="2" s="1"/>
  <c r="L33" i="2"/>
  <c r="C33" i="2" s="1"/>
  <c r="L34" i="2"/>
  <c r="C34" i="2" s="1"/>
  <c r="L35" i="2"/>
  <c r="C35" i="2" s="1"/>
  <c r="F37" i="2"/>
  <c r="G37" i="2"/>
  <c r="H37" i="2"/>
  <c r="J37" i="2"/>
  <c r="P37" i="2" l="1"/>
  <c r="Y37" i="2"/>
  <c r="N6" i="2"/>
  <c r="C37" i="2"/>
  <c r="L37" i="2"/>
  <c r="N37" i="2" l="1"/>
  <c r="D6" i="2"/>
  <c r="D37" i="2" s="1"/>
</calcChain>
</file>

<file path=xl/comments1.xml><?xml version="1.0" encoding="utf-8"?>
<comments xmlns="http://schemas.openxmlformats.org/spreadsheetml/2006/main">
  <authors>
    <author>Lori Berry</author>
  </authors>
  <commentList>
    <comment ref="F5" authorId="0">
      <text>
        <r>
          <rPr>
            <b/>
            <sz val="8"/>
            <color indexed="81"/>
            <rFont val="Tahoma"/>
            <family val="2"/>
          </rPr>
          <t>FHS:</t>
        </r>
        <r>
          <rPr>
            <sz val="8"/>
            <color indexed="81"/>
            <rFont val="Tahoma"/>
            <family val="2"/>
          </rPr>
          <t xml:space="preserve">
Mar 5-11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FHS:</t>
        </r>
        <r>
          <rPr>
            <sz val="8"/>
            <color indexed="81"/>
            <rFont val="Tahoma"/>
            <family val="2"/>
          </rPr>
          <t xml:space="preserve">
Mar 12-18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>FHS:</t>
        </r>
        <r>
          <rPr>
            <sz val="8"/>
            <color indexed="81"/>
            <rFont val="Tahoma"/>
            <family val="2"/>
          </rPr>
          <t xml:space="preserve">
Mar 19-25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>FHS:</t>
        </r>
        <r>
          <rPr>
            <sz val="8"/>
            <color indexed="81"/>
            <rFont val="Tahoma"/>
            <family val="2"/>
          </rPr>
          <t xml:space="preserve">
Mar 26 - Apr 1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>FHS:</t>
        </r>
        <r>
          <rPr>
            <sz val="8"/>
            <color indexed="81"/>
            <rFont val="Tahoma"/>
            <family val="2"/>
          </rPr>
          <t xml:space="preserve">
Apr 2-8</t>
        </r>
      </text>
    </comment>
  </commentList>
</comments>
</file>

<file path=xl/sharedStrings.xml><?xml version="1.0" encoding="utf-8"?>
<sst xmlns="http://schemas.openxmlformats.org/spreadsheetml/2006/main" count="70" uniqueCount="55">
  <si>
    <t>ANA</t>
  </si>
  <si>
    <t>BOS</t>
  </si>
  <si>
    <t>BUF</t>
  </si>
  <si>
    <t>CAR</t>
  </si>
  <si>
    <t>CBJ</t>
  </si>
  <si>
    <t>CGY</t>
  </si>
  <si>
    <t>CHI</t>
  </si>
  <si>
    <t>COL</t>
  </si>
  <si>
    <t>DAL</t>
  </si>
  <si>
    <t>DET</t>
  </si>
  <si>
    <t>EDM</t>
  </si>
  <si>
    <t>FLA</t>
  </si>
  <si>
    <t>LA</t>
  </si>
  <si>
    <t>MIN</t>
  </si>
  <si>
    <t>MTL</t>
  </si>
  <si>
    <t>NJD</t>
  </si>
  <si>
    <t>NSH</t>
  </si>
  <si>
    <t>NYI</t>
  </si>
  <si>
    <t>NYR</t>
  </si>
  <si>
    <t>OTT</t>
  </si>
  <si>
    <t>PHI</t>
  </si>
  <si>
    <t>PHX</t>
  </si>
  <si>
    <t>PIT</t>
  </si>
  <si>
    <t>SJS</t>
  </si>
  <si>
    <t>STL</t>
  </si>
  <si>
    <t>TBL</t>
  </si>
  <si>
    <t>TOR</t>
  </si>
  <si>
    <t>VAN</t>
  </si>
  <si>
    <t>WSH</t>
  </si>
  <si>
    <t>Week21</t>
  </si>
  <si>
    <t>Week22</t>
  </si>
  <si>
    <t>Week23</t>
  </si>
  <si>
    <t>Week24</t>
  </si>
  <si>
    <t>Week25</t>
  </si>
  <si>
    <t>Total</t>
  </si>
  <si>
    <t>Playoffs</t>
  </si>
  <si>
    <t>C</t>
  </si>
  <si>
    <t>W</t>
  </si>
  <si>
    <t>D</t>
  </si>
  <si>
    <t>G</t>
  </si>
  <si>
    <t>Playoff</t>
  </si>
  <si>
    <t>Fantasy Hockey Scouts</t>
  </si>
  <si>
    <t>Home</t>
  </si>
  <si>
    <t>Games Played</t>
  </si>
  <si>
    <t>Remaining Games</t>
  </si>
  <si>
    <t>Average</t>
  </si>
  <si>
    <t>Players</t>
  </si>
  <si>
    <t>W21</t>
  </si>
  <si>
    <t>W22</t>
  </si>
  <si>
    <t>W23</t>
  </si>
  <si>
    <t>W24</t>
  </si>
  <si>
    <t>W25</t>
  </si>
  <si>
    <t>Home Games</t>
  </si>
  <si>
    <t>2011/12 Remaining Schedule</t>
  </si>
  <si>
    <t>WPG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</si>
</sst>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Trebuchet MS"/>
      <family val="2"/>
    </font>
    <font>
      <sz val="8"/>
      <name val="Trebuchet MS"/>
      <family val="2"/>
    </font>
    <font>
      <sz val="1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31"/>
      </left>
      <right/>
      <top/>
      <bottom style="thin">
        <color indexed="31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1" fillId="0" borderId="1" xfId="0" applyFont="1" applyBorder="1" applyAlignment="1">
      <alignment horizontal="center"/>
    </xf>
    <xf numFmtId="0" fontId="6" fillId="0" borderId="0" xfId="0" applyFont="1"/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Continuous"/>
    </xf>
    <xf numFmtId="164" fontId="0" fillId="0" borderId="0" xfId="0" applyNumberFormat="1" applyAlignment="1">
      <alignment horizontal="center"/>
    </xf>
    <xf numFmtId="0" fontId="5" fillId="2" borderId="0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2" fillId="0" borderId="0" xfId="0" applyFont="1"/>
    <xf numFmtId="0" fontId="1" fillId="0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0" borderId="0" xfId="0" applyFont="1" applyBorder="1" applyAlignment="1">
      <alignment horizontal="centerContinuous"/>
    </xf>
    <xf numFmtId="0" fontId="7" fillId="4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8"/>
  <sheetViews>
    <sheetView tabSelected="1" zoomScale="75" zoomScaleNormal="75" workbookViewId="0">
      <selection activeCell="A3" sqref="A3"/>
    </sheetView>
  </sheetViews>
  <sheetFormatPr defaultColWidth="35.28515625" defaultRowHeight="12.75" x14ac:dyDescent="0.2"/>
  <cols>
    <col min="1" max="1" width="10.28515625" customWidth="1"/>
    <col min="2" max="2" width="2.7109375" customWidth="1"/>
    <col min="3" max="4" width="8.28515625" customWidth="1"/>
    <col min="5" max="5" width="2.5703125" customWidth="1"/>
    <col min="6" max="10" width="9.7109375" customWidth="1"/>
    <col min="11" max="11" width="2" style="2" customWidth="1"/>
    <col min="12" max="12" width="10.28515625" customWidth="1"/>
    <col min="13" max="13" width="1.85546875" style="2" customWidth="1"/>
    <col min="14" max="14" width="10.28515625" customWidth="1"/>
    <col min="15" max="15" width="1.85546875" style="2" customWidth="1"/>
    <col min="16" max="16" width="10.28515625" customWidth="1"/>
    <col min="17" max="17" width="2.5703125" style="2" customWidth="1"/>
    <col min="18" max="18" width="22.85546875" customWidth="1"/>
    <col min="19" max="19" width="19.28515625" customWidth="1"/>
    <col min="20" max="25" width="8.7109375" hidden="1" customWidth="1"/>
  </cols>
  <sheetData>
    <row r="1" spans="1:25" s="13" customFormat="1" ht="18.75" x14ac:dyDescent="0.3">
      <c r="A1" s="17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25" s="13" customFormat="1" ht="18.75" x14ac:dyDescent="0.3">
      <c r="A2" s="17" t="s">
        <v>53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4" spans="1:25" x14ac:dyDescent="0.2">
      <c r="C4" s="6" t="s">
        <v>43</v>
      </c>
      <c r="D4" s="6"/>
      <c r="G4" s="24"/>
      <c r="H4" s="6" t="s">
        <v>35</v>
      </c>
      <c r="I4" s="7"/>
      <c r="J4" s="7"/>
      <c r="K4" s="8"/>
      <c r="L4" s="6" t="s">
        <v>44</v>
      </c>
      <c r="M4" s="7"/>
      <c r="N4" s="7"/>
      <c r="O4" s="15"/>
      <c r="P4" s="6"/>
      <c r="Y4" s="19" t="s">
        <v>52</v>
      </c>
    </row>
    <row r="5" spans="1:25" x14ac:dyDescent="0.2">
      <c r="C5" s="12" t="s">
        <v>34</v>
      </c>
      <c r="D5" s="12" t="s">
        <v>42</v>
      </c>
      <c r="F5" s="12" t="s">
        <v>29</v>
      </c>
      <c r="G5" s="12" t="s">
        <v>30</v>
      </c>
      <c r="H5" s="12" t="s">
        <v>31</v>
      </c>
      <c r="I5" s="12" t="s">
        <v>32</v>
      </c>
      <c r="J5" s="12" t="s">
        <v>33</v>
      </c>
      <c r="K5" s="9"/>
      <c r="L5" s="12" t="s">
        <v>34</v>
      </c>
      <c r="M5" s="9"/>
      <c r="N5" s="12" t="s">
        <v>42</v>
      </c>
      <c r="O5" s="9"/>
      <c r="P5" s="12" t="s">
        <v>40</v>
      </c>
      <c r="Q5" s="9"/>
      <c r="R5" s="12" t="s">
        <v>46</v>
      </c>
      <c r="T5" s="20" t="s">
        <v>47</v>
      </c>
      <c r="U5" s="20" t="s">
        <v>48</v>
      </c>
      <c r="V5" s="20" t="s">
        <v>49</v>
      </c>
      <c r="W5" s="20" t="s">
        <v>50</v>
      </c>
      <c r="X5" s="20" t="s">
        <v>51</v>
      </c>
      <c r="Y5" s="20" t="s">
        <v>34</v>
      </c>
    </row>
    <row r="6" spans="1:25" ht="15" x14ac:dyDescent="0.2">
      <c r="A6" s="5" t="s">
        <v>0</v>
      </c>
      <c r="B6" s="1"/>
      <c r="C6" s="10">
        <f>82-L6</f>
        <v>66</v>
      </c>
      <c r="D6" s="10">
        <f>41-N6</f>
        <v>33</v>
      </c>
      <c r="E6" s="1"/>
      <c r="F6" s="27">
        <v>3</v>
      </c>
      <c r="G6" s="25">
        <v>4</v>
      </c>
      <c r="H6" s="31">
        <v>3</v>
      </c>
      <c r="I6" s="33">
        <v>3</v>
      </c>
      <c r="J6" s="35">
        <v>3</v>
      </c>
      <c r="K6" s="10"/>
      <c r="L6" s="10">
        <f>SUM(F6:J6)</f>
        <v>16</v>
      </c>
      <c r="M6" s="10"/>
      <c r="N6" s="10">
        <f>Y6</f>
        <v>8</v>
      </c>
      <c r="O6" s="10"/>
      <c r="P6" s="23">
        <f>SUM(H6:J6)</f>
        <v>9</v>
      </c>
      <c r="Q6" s="10"/>
      <c r="T6" s="28">
        <v>1</v>
      </c>
      <c r="U6" s="30">
        <v>3</v>
      </c>
      <c r="V6" s="32">
        <v>2</v>
      </c>
      <c r="W6" s="34">
        <v>2</v>
      </c>
      <c r="X6" s="36">
        <v>0</v>
      </c>
      <c r="Y6" s="1">
        <f>SUM(T6:X6)</f>
        <v>8</v>
      </c>
    </row>
    <row r="7" spans="1:25" ht="15" x14ac:dyDescent="0.2">
      <c r="A7" s="5" t="s">
        <v>1</v>
      </c>
      <c r="B7" s="1"/>
      <c r="C7" s="10">
        <f t="shared" ref="C7:C35" si="0">82-L7</f>
        <v>64</v>
      </c>
      <c r="D7" s="10">
        <f t="shared" ref="D7:D35" si="1">41-N7</f>
        <v>33</v>
      </c>
      <c r="E7" s="1"/>
      <c r="F7" s="25">
        <v>4</v>
      </c>
      <c r="G7" s="29">
        <v>3</v>
      </c>
      <c r="H7" s="25">
        <v>4</v>
      </c>
      <c r="I7" s="25">
        <v>4</v>
      </c>
      <c r="J7" s="35">
        <v>3</v>
      </c>
      <c r="K7" s="10"/>
      <c r="L7" s="21">
        <f>SUM(F7:J7)</f>
        <v>18</v>
      </c>
      <c r="M7" s="10"/>
      <c r="N7" s="10">
        <f t="shared" ref="N7:N35" si="2">Y7</f>
        <v>8</v>
      </c>
      <c r="O7" s="10"/>
      <c r="P7" s="22">
        <f t="shared" ref="P7:P35" si="3">SUM(H7:J7)</f>
        <v>11</v>
      </c>
      <c r="Q7" s="10"/>
      <c r="T7" s="28">
        <v>2</v>
      </c>
      <c r="U7" s="30">
        <v>1</v>
      </c>
      <c r="V7" s="32">
        <v>1</v>
      </c>
      <c r="W7" s="34">
        <v>2</v>
      </c>
      <c r="X7" s="36">
        <v>2</v>
      </c>
      <c r="Y7" s="1">
        <f>SUM(T7:X7)</f>
        <v>8</v>
      </c>
    </row>
    <row r="8" spans="1:25" ht="15" x14ac:dyDescent="0.2">
      <c r="A8" s="5" t="s">
        <v>2</v>
      </c>
      <c r="B8" s="1"/>
      <c r="C8" s="10">
        <f t="shared" si="0"/>
        <v>65</v>
      </c>
      <c r="D8" s="10">
        <f t="shared" si="1"/>
        <v>34</v>
      </c>
      <c r="E8" s="1"/>
      <c r="F8" s="25">
        <v>4</v>
      </c>
      <c r="G8" s="29">
        <v>3</v>
      </c>
      <c r="H8" s="25">
        <v>4</v>
      </c>
      <c r="I8" s="33">
        <v>3</v>
      </c>
      <c r="J8" s="35">
        <v>3</v>
      </c>
      <c r="K8" s="10"/>
      <c r="L8" s="10">
        <f>SUM(F8:J8)</f>
        <v>17</v>
      </c>
      <c r="M8" s="10"/>
      <c r="N8" s="10">
        <f t="shared" si="2"/>
        <v>7</v>
      </c>
      <c r="O8" s="10"/>
      <c r="P8" s="14">
        <f t="shared" si="3"/>
        <v>10</v>
      </c>
      <c r="Q8" s="10"/>
      <c r="T8" s="28">
        <v>1</v>
      </c>
      <c r="U8" s="30">
        <v>2</v>
      </c>
      <c r="V8" s="32">
        <v>2</v>
      </c>
      <c r="W8" s="34">
        <v>1</v>
      </c>
      <c r="X8" s="36">
        <v>1</v>
      </c>
      <c r="Y8" s="1">
        <f>SUM(T8:X8)</f>
        <v>7</v>
      </c>
    </row>
    <row r="9" spans="1:25" ht="15" x14ac:dyDescent="0.2">
      <c r="A9" s="5" t="s">
        <v>3</v>
      </c>
      <c r="B9" s="1"/>
      <c r="C9" s="10">
        <f t="shared" si="0"/>
        <v>65</v>
      </c>
      <c r="D9" s="10">
        <f t="shared" si="1"/>
        <v>36</v>
      </c>
      <c r="E9" s="1"/>
      <c r="F9" s="25">
        <v>4</v>
      </c>
      <c r="G9" s="25">
        <v>4</v>
      </c>
      <c r="H9" s="31">
        <v>3</v>
      </c>
      <c r="I9" s="33">
        <v>3</v>
      </c>
      <c r="J9" s="35">
        <v>3</v>
      </c>
      <c r="K9" s="10"/>
      <c r="L9" s="10">
        <f>SUM(F9:J9)</f>
        <v>17</v>
      </c>
      <c r="M9" s="10"/>
      <c r="N9" s="18">
        <f t="shared" si="2"/>
        <v>5</v>
      </c>
      <c r="O9" s="10"/>
      <c r="P9" s="23">
        <f t="shared" si="3"/>
        <v>9</v>
      </c>
      <c r="Q9" s="10"/>
      <c r="T9" s="28">
        <v>0</v>
      </c>
      <c r="U9" s="30">
        <v>1</v>
      </c>
      <c r="V9" s="32">
        <v>1</v>
      </c>
      <c r="W9" s="34">
        <v>2</v>
      </c>
      <c r="X9" s="36">
        <v>1</v>
      </c>
      <c r="Y9" s="1">
        <f>SUM(T9:X9)</f>
        <v>5</v>
      </c>
    </row>
    <row r="10" spans="1:25" ht="15" x14ac:dyDescent="0.2">
      <c r="A10" s="5" t="s">
        <v>4</v>
      </c>
      <c r="B10" s="1"/>
      <c r="C10" s="10">
        <f t="shared" si="0"/>
        <v>65</v>
      </c>
      <c r="D10" s="10">
        <f t="shared" si="1"/>
        <v>32</v>
      </c>
      <c r="E10" s="1"/>
      <c r="F10" s="25">
        <v>4</v>
      </c>
      <c r="G10" s="29">
        <v>3</v>
      </c>
      <c r="H10" s="31">
        <v>3</v>
      </c>
      <c r="I10" s="25">
        <v>4</v>
      </c>
      <c r="J10" s="35">
        <v>3</v>
      </c>
      <c r="K10" s="10"/>
      <c r="L10" s="10">
        <f>SUM(F10:J10)</f>
        <v>17</v>
      </c>
      <c r="M10" s="10"/>
      <c r="N10" s="10">
        <f t="shared" si="2"/>
        <v>9</v>
      </c>
      <c r="O10" s="10"/>
      <c r="P10" s="14">
        <f t="shared" si="3"/>
        <v>10</v>
      </c>
      <c r="Q10" s="10"/>
      <c r="T10" s="28">
        <v>3</v>
      </c>
      <c r="U10" s="30">
        <v>0</v>
      </c>
      <c r="V10" s="32">
        <v>3</v>
      </c>
      <c r="W10" s="34">
        <v>2</v>
      </c>
      <c r="X10" s="36">
        <v>1</v>
      </c>
      <c r="Y10" s="1">
        <f>SUM(T10:X10)</f>
        <v>9</v>
      </c>
    </row>
    <row r="11" spans="1:25" ht="15" x14ac:dyDescent="0.2">
      <c r="A11" s="5" t="s">
        <v>5</v>
      </c>
      <c r="B11" s="1"/>
      <c r="C11" s="10">
        <f t="shared" si="0"/>
        <v>66</v>
      </c>
      <c r="D11" s="10">
        <f t="shared" si="1"/>
        <v>31</v>
      </c>
      <c r="E11" s="1"/>
      <c r="F11" s="27">
        <v>3</v>
      </c>
      <c r="G11" s="25">
        <v>4</v>
      </c>
      <c r="H11" s="31">
        <v>3</v>
      </c>
      <c r="I11" s="25">
        <v>4</v>
      </c>
      <c r="J11" s="26">
        <v>2</v>
      </c>
      <c r="K11" s="10"/>
      <c r="L11" s="10">
        <f>SUM(F11:J11)</f>
        <v>16</v>
      </c>
      <c r="M11" s="10"/>
      <c r="N11" s="21">
        <f t="shared" si="2"/>
        <v>10</v>
      </c>
      <c r="O11" s="10"/>
      <c r="P11" s="23">
        <f t="shared" si="3"/>
        <v>9</v>
      </c>
      <c r="Q11" s="10"/>
      <c r="T11" s="28">
        <v>2</v>
      </c>
      <c r="U11" s="30">
        <v>3</v>
      </c>
      <c r="V11" s="32">
        <v>0</v>
      </c>
      <c r="W11" s="34">
        <v>3</v>
      </c>
      <c r="X11" s="36">
        <v>2</v>
      </c>
      <c r="Y11" s="1">
        <f>SUM(T11:X11)</f>
        <v>10</v>
      </c>
    </row>
    <row r="12" spans="1:25" ht="15" x14ac:dyDescent="0.2">
      <c r="A12" s="5" t="s">
        <v>6</v>
      </c>
      <c r="B12" s="1"/>
      <c r="C12" s="10">
        <f t="shared" si="0"/>
        <v>67</v>
      </c>
      <c r="D12" s="10">
        <f t="shared" si="1"/>
        <v>33</v>
      </c>
      <c r="E12" s="1"/>
      <c r="F12" s="27">
        <v>3</v>
      </c>
      <c r="G12" s="29">
        <v>3</v>
      </c>
      <c r="H12" s="31">
        <v>3</v>
      </c>
      <c r="I12" s="25">
        <v>4</v>
      </c>
      <c r="J12" s="26">
        <v>2</v>
      </c>
      <c r="K12" s="10"/>
      <c r="L12" s="18">
        <f>SUM(F12:J12)</f>
        <v>15</v>
      </c>
      <c r="M12" s="10"/>
      <c r="N12" s="10">
        <f t="shared" si="2"/>
        <v>8</v>
      </c>
      <c r="O12" s="10"/>
      <c r="P12" s="23">
        <f t="shared" si="3"/>
        <v>9</v>
      </c>
      <c r="Q12" s="10"/>
      <c r="T12" s="28">
        <v>2</v>
      </c>
      <c r="U12" s="30">
        <v>2</v>
      </c>
      <c r="V12" s="32">
        <v>2</v>
      </c>
      <c r="W12" s="34">
        <v>2</v>
      </c>
      <c r="X12" s="36">
        <v>0</v>
      </c>
      <c r="Y12" s="1">
        <f>SUM(T12:X12)</f>
        <v>8</v>
      </c>
    </row>
    <row r="13" spans="1:25" ht="15" x14ac:dyDescent="0.2">
      <c r="A13" s="5" t="s">
        <v>7</v>
      </c>
      <c r="B13" s="1"/>
      <c r="C13" s="10">
        <f t="shared" si="0"/>
        <v>67</v>
      </c>
      <c r="D13" s="10">
        <f t="shared" si="1"/>
        <v>34</v>
      </c>
      <c r="E13" s="1"/>
      <c r="F13" s="27">
        <v>3</v>
      </c>
      <c r="G13" s="25">
        <v>4</v>
      </c>
      <c r="H13" s="31">
        <v>3</v>
      </c>
      <c r="I13" s="33">
        <v>3</v>
      </c>
      <c r="J13" s="26">
        <v>2</v>
      </c>
      <c r="K13" s="10"/>
      <c r="L13" s="18">
        <f>SUM(F13:J13)</f>
        <v>15</v>
      </c>
      <c r="M13" s="10"/>
      <c r="N13" s="10">
        <f t="shared" si="2"/>
        <v>7</v>
      </c>
      <c r="O13" s="10"/>
      <c r="P13" s="23">
        <f t="shared" si="3"/>
        <v>8</v>
      </c>
      <c r="Q13" s="10"/>
      <c r="T13" s="28">
        <v>2</v>
      </c>
      <c r="U13" s="30">
        <v>1</v>
      </c>
      <c r="V13" s="32">
        <v>2</v>
      </c>
      <c r="W13" s="34">
        <v>0</v>
      </c>
      <c r="X13" s="36">
        <v>2</v>
      </c>
      <c r="Y13" s="1">
        <f>SUM(T13:X13)</f>
        <v>7</v>
      </c>
    </row>
    <row r="14" spans="1:25" ht="15" x14ac:dyDescent="0.2">
      <c r="A14" s="5" t="s">
        <v>8</v>
      </c>
      <c r="B14" s="1"/>
      <c r="C14" s="10">
        <f t="shared" si="0"/>
        <v>66</v>
      </c>
      <c r="D14" s="10">
        <f t="shared" si="1"/>
        <v>33</v>
      </c>
      <c r="E14" s="1"/>
      <c r="F14" s="27">
        <v>3</v>
      </c>
      <c r="G14" s="29">
        <v>3</v>
      </c>
      <c r="H14" s="31">
        <v>3</v>
      </c>
      <c r="I14" s="25">
        <v>4</v>
      </c>
      <c r="J14" s="35">
        <v>3</v>
      </c>
      <c r="K14" s="10"/>
      <c r="L14" s="10">
        <f>SUM(F14:J14)</f>
        <v>16</v>
      </c>
      <c r="M14" s="10"/>
      <c r="N14" s="10">
        <f t="shared" si="2"/>
        <v>8</v>
      </c>
      <c r="O14" s="10"/>
      <c r="P14" s="14">
        <f t="shared" si="3"/>
        <v>10</v>
      </c>
      <c r="Q14" s="10"/>
      <c r="T14" s="28">
        <v>2</v>
      </c>
      <c r="U14" s="30">
        <v>1</v>
      </c>
      <c r="V14" s="32">
        <v>3</v>
      </c>
      <c r="W14" s="34">
        <v>0</v>
      </c>
      <c r="X14" s="36">
        <v>2</v>
      </c>
      <c r="Y14" s="1">
        <f>SUM(T14:X14)</f>
        <v>8</v>
      </c>
    </row>
    <row r="15" spans="1:25" ht="15" x14ac:dyDescent="0.2">
      <c r="A15" s="5" t="s">
        <v>9</v>
      </c>
      <c r="B15" s="1"/>
      <c r="C15" s="10">
        <f t="shared" si="0"/>
        <v>66</v>
      </c>
      <c r="D15" s="10">
        <f t="shared" si="1"/>
        <v>33</v>
      </c>
      <c r="E15" s="1"/>
      <c r="F15" s="27">
        <v>3</v>
      </c>
      <c r="G15" s="29">
        <v>3</v>
      </c>
      <c r="H15" s="31">
        <v>3</v>
      </c>
      <c r="I15" s="25">
        <v>4</v>
      </c>
      <c r="J15" s="35">
        <v>3</v>
      </c>
      <c r="K15" s="10"/>
      <c r="L15" s="10">
        <f>SUM(F15:J15)</f>
        <v>16</v>
      </c>
      <c r="M15" s="10"/>
      <c r="N15" s="10">
        <f t="shared" si="2"/>
        <v>8</v>
      </c>
      <c r="O15" s="10"/>
      <c r="P15" s="14">
        <f t="shared" si="3"/>
        <v>10</v>
      </c>
      <c r="Q15" s="10"/>
      <c r="T15" s="28">
        <v>1</v>
      </c>
      <c r="U15" s="30">
        <v>0</v>
      </c>
      <c r="V15" s="32">
        <v>2</v>
      </c>
      <c r="W15" s="34">
        <v>3</v>
      </c>
      <c r="X15" s="36">
        <v>2</v>
      </c>
      <c r="Y15" s="1">
        <f>SUM(T15:X15)</f>
        <v>8</v>
      </c>
    </row>
    <row r="16" spans="1:25" ht="15" x14ac:dyDescent="0.2">
      <c r="A16" s="5" t="s">
        <v>10</v>
      </c>
      <c r="B16" s="1"/>
      <c r="C16" s="10">
        <f t="shared" si="0"/>
        <v>64</v>
      </c>
      <c r="D16" s="10">
        <f t="shared" si="1"/>
        <v>33</v>
      </c>
      <c r="E16" s="1"/>
      <c r="F16" s="25">
        <v>4</v>
      </c>
      <c r="G16" s="25">
        <v>4</v>
      </c>
      <c r="H16" s="25">
        <v>4</v>
      </c>
      <c r="I16" s="33">
        <v>3</v>
      </c>
      <c r="J16" s="35">
        <v>3</v>
      </c>
      <c r="K16" s="10"/>
      <c r="L16" s="21">
        <f>SUM(F16:J16)</f>
        <v>18</v>
      </c>
      <c r="M16" s="10"/>
      <c r="N16" s="10">
        <f t="shared" si="2"/>
        <v>8</v>
      </c>
      <c r="O16" s="10"/>
      <c r="P16" s="14">
        <f t="shared" si="3"/>
        <v>10</v>
      </c>
      <c r="Q16" s="10"/>
      <c r="T16" s="28">
        <v>1</v>
      </c>
      <c r="U16" s="30">
        <v>4</v>
      </c>
      <c r="V16" s="32">
        <v>0</v>
      </c>
      <c r="W16" s="34">
        <v>2</v>
      </c>
      <c r="X16" s="36">
        <v>1</v>
      </c>
      <c r="Y16" s="1">
        <f>SUM(T16:X16)</f>
        <v>8</v>
      </c>
    </row>
    <row r="17" spans="1:25" ht="15" x14ac:dyDescent="0.2">
      <c r="A17" s="5" t="s">
        <v>11</v>
      </c>
      <c r="B17" s="1"/>
      <c r="C17" s="10">
        <f t="shared" si="0"/>
        <v>65</v>
      </c>
      <c r="D17" s="10">
        <f t="shared" si="1"/>
        <v>33</v>
      </c>
      <c r="E17" s="1"/>
      <c r="F17" s="27">
        <v>3</v>
      </c>
      <c r="G17" s="29">
        <v>3</v>
      </c>
      <c r="H17" s="25">
        <v>4</v>
      </c>
      <c r="I17" s="25">
        <v>4</v>
      </c>
      <c r="J17" s="35">
        <v>3</v>
      </c>
      <c r="K17" s="10"/>
      <c r="L17" s="10">
        <f>SUM(F17:J17)</f>
        <v>17</v>
      </c>
      <c r="M17" s="10"/>
      <c r="N17" s="10">
        <f t="shared" si="2"/>
        <v>8</v>
      </c>
      <c r="O17" s="10"/>
      <c r="P17" s="22">
        <f t="shared" si="3"/>
        <v>11</v>
      </c>
      <c r="Q17" s="10"/>
      <c r="T17" s="28">
        <v>1</v>
      </c>
      <c r="U17" s="30">
        <v>3</v>
      </c>
      <c r="V17" s="32">
        <v>2</v>
      </c>
      <c r="W17" s="34">
        <v>0</v>
      </c>
      <c r="X17" s="36">
        <v>2</v>
      </c>
      <c r="Y17" s="1">
        <f>SUM(T17:X17)</f>
        <v>8</v>
      </c>
    </row>
    <row r="18" spans="1:25" ht="15" x14ac:dyDescent="0.2">
      <c r="A18" s="5" t="s">
        <v>12</v>
      </c>
      <c r="B18" s="1"/>
      <c r="C18" s="10">
        <f t="shared" si="0"/>
        <v>65</v>
      </c>
      <c r="D18" s="10">
        <f t="shared" si="1"/>
        <v>34</v>
      </c>
      <c r="E18" s="1"/>
      <c r="F18" s="25">
        <v>4</v>
      </c>
      <c r="G18" s="29">
        <v>3</v>
      </c>
      <c r="H18" s="31">
        <v>3</v>
      </c>
      <c r="I18" s="25">
        <v>4</v>
      </c>
      <c r="J18" s="35">
        <v>3</v>
      </c>
      <c r="K18" s="10"/>
      <c r="L18" s="10">
        <f>SUM(F18:J18)</f>
        <v>17</v>
      </c>
      <c r="M18" s="10"/>
      <c r="N18" s="10">
        <f t="shared" si="2"/>
        <v>7</v>
      </c>
      <c r="O18" s="10"/>
      <c r="P18" s="14">
        <f t="shared" si="3"/>
        <v>10</v>
      </c>
      <c r="Q18" s="10"/>
      <c r="T18" s="28">
        <v>0</v>
      </c>
      <c r="U18" s="30">
        <v>2</v>
      </c>
      <c r="V18" s="32">
        <v>3</v>
      </c>
      <c r="W18" s="34">
        <v>0</v>
      </c>
      <c r="X18" s="36">
        <v>2</v>
      </c>
      <c r="Y18" s="1">
        <f>SUM(T18:X18)</f>
        <v>7</v>
      </c>
    </row>
    <row r="19" spans="1:25" ht="15" x14ac:dyDescent="0.2">
      <c r="A19" s="5" t="s">
        <v>13</v>
      </c>
      <c r="B19" s="1"/>
      <c r="C19" s="10">
        <f t="shared" si="0"/>
        <v>66</v>
      </c>
      <c r="D19" s="10">
        <f t="shared" si="1"/>
        <v>31</v>
      </c>
      <c r="E19" s="1"/>
      <c r="F19" s="27">
        <v>3</v>
      </c>
      <c r="G19" s="26">
        <v>2</v>
      </c>
      <c r="H19" s="25">
        <v>4</v>
      </c>
      <c r="I19" s="25">
        <v>4</v>
      </c>
      <c r="J19" s="35">
        <v>3</v>
      </c>
      <c r="K19" s="10"/>
      <c r="L19" s="10">
        <f>SUM(F19:J19)</f>
        <v>16</v>
      </c>
      <c r="M19" s="10"/>
      <c r="N19" s="21">
        <f t="shared" si="2"/>
        <v>10</v>
      </c>
      <c r="O19" s="10"/>
      <c r="P19" s="22">
        <f t="shared" si="3"/>
        <v>11</v>
      </c>
      <c r="Q19" s="10"/>
      <c r="T19" s="28">
        <v>1</v>
      </c>
      <c r="U19" s="30">
        <v>2</v>
      </c>
      <c r="V19" s="32">
        <v>2</v>
      </c>
      <c r="W19" s="34">
        <v>3</v>
      </c>
      <c r="X19" s="36">
        <v>2</v>
      </c>
      <c r="Y19" s="1">
        <f>SUM(T19:X19)</f>
        <v>10</v>
      </c>
    </row>
    <row r="20" spans="1:25" ht="15" x14ac:dyDescent="0.2">
      <c r="A20" s="5" t="s">
        <v>14</v>
      </c>
      <c r="B20" s="1"/>
      <c r="C20" s="10">
        <f t="shared" si="0"/>
        <v>66</v>
      </c>
      <c r="D20" s="10">
        <f t="shared" si="1"/>
        <v>35</v>
      </c>
      <c r="E20" s="1"/>
      <c r="F20" s="27">
        <v>3</v>
      </c>
      <c r="G20" s="25">
        <v>4</v>
      </c>
      <c r="H20" s="31">
        <v>3</v>
      </c>
      <c r="I20" s="33">
        <v>3</v>
      </c>
      <c r="J20" s="35">
        <v>3</v>
      </c>
      <c r="K20" s="10"/>
      <c r="L20" s="10">
        <f>SUM(F20:J20)</f>
        <v>16</v>
      </c>
      <c r="M20" s="10"/>
      <c r="N20" s="18">
        <f t="shared" si="2"/>
        <v>6</v>
      </c>
      <c r="O20" s="10"/>
      <c r="P20" s="23">
        <f t="shared" si="3"/>
        <v>9</v>
      </c>
      <c r="Q20" s="10"/>
      <c r="T20" s="28">
        <v>0</v>
      </c>
      <c r="U20" s="30">
        <v>2</v>
      </c>
      <c r="V20" s="32">
        <v>1</v>
      </c>
      <c r="W20" s="34">
        <v>1</v>
      </c>
      <c r="X20" s="36">
        <v>2</v>
      </c>
      <c r="Y20" s="1">
        <f>SUM(T20:X20)</f>
        <v>6</v>
      </c>
    </row>
    <row r="21" spans="1:25" ht="15" x14ac:dyDescent="0.2">
      <c r="A21" s="5" t="s">
        <v>15</v>
      </c>
      <c r="B21" s="1"/>
      <c r="C21" s="10">
        <f t="shared" si="0"/>
        <v>65</v>
      </c>
      <c r="D21" s="10">
        <f t="shared" si="1"/>
        <v>31</v>
      </c>
      <c r="E21" s="1"/>
      <c r="F21" s="25">
        <v>4</v>
      </c>
      <c r="G21" s="29">
        <v>3</v>
      </c>
      <c r="H21" s="25">
        <v>4</v>
      </c>
      <c r="I21" s="33">
        <v>3</v>
      </c>
      <c r="J21" s="35">
        <v>3</v>
      </c>
      <c r="K21" s="10"/>
      <c r="L21" s="10">
        <f>SUM(F21:J21)</f>
        <v>17</v>
      </c>
      <c r="M21" s="10"/>
      <c r="N21" s="21">
        <f t="shared" si="2"/>
        <v>10</v>
      </c>
      <c r="O21" s="10"/>
      <c r="P21" s="14">
        <f t="shared" si="3"/>
        <v>10</v>
      </c>
      <c r="Q21" s="10"/>
      <c r="T21" s="28">
        <v>3</v>
      </c>
      <c r="U21" s="30">
        <v>2</v>
      </c>
      <c r="V21" s="32">
        <v>1</v>
      </c>
      <c r="W21" s="34">
        <v>2</v>
      </c>
      <c r="X21" s="36">
        <v>2</v>
      </c>
      <c r="Y21" s="1">
        <f>SUM(T21:X21)</f>
        <v>10</v>
      </c>
    </row>
    <row r="22" spans="1:25" ht="15" x14ac:dyDescent="0.2">
      <c r="A22" s="5" t="s">
        <v>16</v>
      </c>
      <c r="B22" s="1"/>
      <c r="C22" s="10">
        <f t="shared" si="0"/>
        <v>65</v>
      </c>
      <c r="D22" s="10">
        <f t="shared" si="1"/>
        <v>33</v>
      </c>
      <c r="E22" s="1"/>
      <c r="F22" s="27">
        <v>3</v>
      </c>
      <c r="G22" s="25">
        <v>4</v>
      </c>
      <c r="H22" s="25">
        <v>4</v>
      </c>
      <c r="I22" s="33">
        <v>3</v>
      </c>
      <c r="J22" s="35">
        <v>3</v>
      </c>
      <c r="K22" s="10"/>
      <c r="L22" s="10">
        <f>SUM(F22:J22)</f>
        <v>17</v>
      </c>
      <c r="M22" s="10"/>
      <c r="N22" s="10">
        <f t="shared" si="2"/>
        <v>8</v>
      </c>
      <c r="O22" s="10"/>
      <c r="P22" s="14">
        <f t="shared" si="3"/>
        <v>10</v>
      </c>
      <c r="Q22" s="10"/>
      <c r="T22" s="28">
        <v>3</v>
      </c>
      <c r="U22" s="30">
        <v>0</v>
      </c>
      <c r="V22" s="32">
        <v>2</v>
      </c>
      <c r="W22" s="34">
        <v>1</v>
      </c>
      <c r="X22" s="36">
        <v>2</v>
      </c>
      <c r="Y22" s="1">
        <f>SUM(T22:X22)</f>
        <v>8</v>
      </c>
    </row>
    <row r="23" spans="1:25" ht="15" x14ac:dyDescent="0.2">
      <c r="A23" s="5" t="s">
        <v>17</v>
      </c>
      <c r="B23" s="1"/>
      <c r="C23" s="10">
        <f t="shared" si="0"/>
        <v>66</v>
      </c>
      <c r="D23" s="10">
        <f t="shared" si="1"/>
        <v>34</v>
      </c>
      <c r="E23" s="1"/>
      <c r="F23" s="27">
        <v>3</v>
      </c>
      <c r="G23" s="29">
        <v>3</v>
      </c>
      <c r="H23" s="31">
        <v>3</v>
      </c>
      <c r="I23" s="25">
        <v>4</v>
      </c>
      <c r="J23" s="35">
        <v>3</v>
      </c>
      <c r="K23" s="10"/>
      <c r="L23" s="10">
        <f>SUM(F23:J23)</f>
        <v>16</v>
      </c>
      <c r="M23" s="10"/>
      <c r="N23" s="10">
        <f t="shared" si="2"/>
        <v>7</v>
      </c>
      <c r="O23" s="10"/>
      <c r="P23" s="14">
        <f t="shared" si="3"/>
        <v>10</v>
      </c>
      <c r="Q23" s="10"/>
      <c r="T23" s="28">
        <v>1</v>
      </c>
      <c r="U23" s="30">
        <v>2</v>
      </c>
      <c r="V23" s="32">
        <v>0</v>
      </c>
      <c r="W23" s="34">
        <v>3</v>
      </c>
      <c r="X23" s="36">
        <v>1</v>
      </c>
      <c r="Y23" s="1">
        <f>SUM(T23:X23)</f>
        <v>7</v>
      </c>
    </row>
    <row r="24" spans="1:25" ht="15" x14ac:dyDescent="0.2">
      <c r="A24" s="5" t="s">
        <v>18</v>
      </c>
      <c r="B24" s="1"/>
      <c r="C24" s="10">
        <f t="shared" si="0"/>
        <v>64</v>
      </c>
      <c r="D24" s="10">
        <f t="shared" si="1"/>
        <v>31</v>
      </c>
      <c r="E24" s="1"/>
      <c r="F24" s="25">
        <v>4</v>
      </c>
      <c r="G24" s="29">
        <v>3</v>
      </c>
      <c r="H24" s="25">
        <v>4</v>
      </c>
      <c r="I24" s="25">
        <v>4</v>
      </c>
      <c r="J24" s="35">
        <v>3</v>
      </c>
      <c r="K24" s="10"/>
      <c r="L24" s="21">
        <f>SUM(F24:J24)</f>
        <v>18</v>
      </c>
      <c r="M24" s="10"/>
      <c r="N24" s="21">
        <f t="shared" si="2"/>
        <v>10</v>
      </c>
      <c r="O24" s="10"/>
      <c r="P24" s="22">
        <f t="shared" si="3"/>
        <v>11</v>
      </c>
      <c r="Q24" s="10"/>
      <c r="T24" s="28">
        <v>1</v>
      </c>
      <c r="U24" s="30">
        <v>3</v>
      </c>
      <c r="V24" s="32">
        <v>3</v>
      </c>
      <c r="W24" s="34">
        <v>2</v>
      </c>
      <c r="X24" s="36">
        <v>1</v>
      </c>
      <c r="Y24" s="1">
        <f>SUM(T24:X24)</f>
        <v>10</v>
      </c>
    </row>
    <row r="25" spans="1:25" ht="15" x14ac:dyDescent="0.2">
      <c r="A25" s="5" t="s">
        <v>19</v>
      </c>
      <c r="B25" s="1"/>
      <c r="C25" s="10">
        <f t="shared" si="0"/>
        <v>67</v>
      </c>
      <c r="D25" s="10">
        <f t="shared" si="1"/>
        <v>33</v>
      </c>
      <c r="E25" s="1"/>
      <c r="F25" s="27">
        <v>3</v>
      </c>
      <c r="G25" s="29">
        <v>3</v>
      </c>
      <c r="H25" s="31">
        <v>3</v>
      </c>
      <c r="I25" s="33">
        <v>3</v>
      </c>
      <c r="J25" s="35">
        <v>3</v>
      </c>
      <c r="K25" s="10"/>
      <c r="L25" s="18">
        <f>SUM(F25:J25)</f>
        <v>15</v>
      </c>
      <c r="M25" s="10"/>
      <c r="N25" s="10">
        <f t="shared" si="2"/>
        <v>8</v>
      </c>
      <c r="O25" s="10"/>
      <c r="P25" s="23">
        <f t="shared" si="3"/>
        <v>9</v>
      </c>
      <c r="Q25" s="10"/>
      <c r="T25" s="28">
        <v>2</v>
      </c>
      <c r="U25" s="30">
        <v>2</v>
      </c>
      <c r="V25" s="32">
        <v>2</v>
      </c>
      <c r="W25" s="34">
        <v>0</v>
      </c>
      <c r="X25" s="36">
        <v>2</v>
      </c>
      <c r="Y25" s="1">
        <f>SUM(T25:X25)</f>
        <v>8</v>
      </c>
    </row>
    <row r="26" spans="1:25" ht="15" x14ac:dyDescent="0.2">
      <c r="A26" s="5" t="s">
        <v>20</v>
      </c>
      <c r="B26" s="1"/>
      <c r="C26" s="10">
        <f t="shared" si="0"/>
        <v>64</v>
      </c>
      <c r="D26" s="10">
        <f t="shared" si="1"/>
        <v>30</v>
      </c>
      <c r="E26" s="1"/>
      <c r="F26" s="25">
        <v>4</v>
      </c>
      <c r="G26" s="25">
        <v>4</v>
      </c>
      <c r="H26" s="31">
        <v>3</v>
      </c>
      <c r="I26" s="25">
        <v>4</v>
      </c>
      <c r="J26" s="35">
        <v>3</v>
      </c>
      <c r="K26" s="10"/>
      <c r="L26" s="21">
        <f>SUM(F26:J26)</f>
        <v>18</v>
      </c>
      <c r="M26" s="10"/>
      <c r="N26" s="21">
        <f t="shared" si="2"/>
        <v>11</v>
      </c>
      <c r="O26" s="10"/>
      <c r="P26" s="14">
        <f t="shared" si="3"/>
        <v>10</v>
      </c>
      <c r="Q26" s="10"/>
      <c r="T26" s="28">
        <v>2</v>
      </c>
      <c r="U26" s="30">
        <v>2</v>
      </c>
      <c r="V26" s="32">
        <v>3</v>
      </c>
      <c r="W26" s="34">
        <v>2</v>
      </c>
      <c r="X26" s="36">
        <v>2</v>
      </c>
      <c r="Y26" s="1">
        <f>SUM(T26:X26)</f>
        <v>11</v>
      </c>
    </row>
    <row r="27" spans="1:25" ht="15" x14ac:dyDescent="0.2">
      <c r="A27" s="5" t="s">
        <v>21</v>
      </c>
      <c r="B27" s="1"/>
      <c r="C27" s="10">
        <f t="shared" si="0"/>
        <v>65</v>
      </c>
      <c r="D27" s="10">
        <f t="shared" si="1"/>
        <v>33</v>
      </c>
      <c r="E27" s="1"/>
      <c r="F27" s="25">
        <v>4</v>
      </c>
      <c r="G27" s="25">
        <v>4</v>
      </c>
      <c r="H27" s="25">
        <v>4</v>
      </c>
      <c r="I27" s="26">
        <v>2</v>
      </c>
      <c r="J27" s="35">
        <v>3</v>
      </c>
      <c r="K27" s="10"/>
      <c r="L27" s="10">
        <f>SUM(F27:J27)</f>
        <v>17</v>
      </c>
      <c r="M27" s="10"/>
      <c r="N27" s="10">
        <f t="shared" si="2"/>
        <v>8</v>
      </c>
      <c r="O27" s="10"/>
      <c r="P27" s="23">
        <f t="shared" si="3"/>
        <v>9</v>
      </c>
      <c r="Q27" s="10"/>
      <c r="T27" s="28">
        <v>2</v>
      </c>
      <c r="U27" s="30">
        <v>1</v>
      </c>
      <c r="V27" s="32">
        <v>2</v>
      </c>
      <c r="W27" s="34">
        <v>2</v>
      </c>
      <c r="X27" s="36">
        <v>1</v>
      </c>
      <c r="Y27" s="1">
        <f>SUM(T27:X27)</f>
        <v>8</v>
      </c>
    </row>
    <row r="28" spans="1:25" ht="15" x14ac:dyDescent="0.2">
      <c r="A28" s="5" t="s">
        <v>22</v>
      </c>
      <c r="B28" s="1"/>
      <c r="C28" s="10">
        <f t="shared" si="0"/>
        <v>64</v>
      </c>
      <c r="D28" s="10">
        <f t="shared" si="1"/>
        <v>30</v>
      </c>
      <c r="E28" s="1"/>
      <c r="F28" s="25">
        <v>4</v>
      </c>
      <c r="G28" s="29">
        <v>3</v>
      </c>
      <c r="H28" s="25">
        <v>4</v>
      </c>
      <c r="I28" s="25">
        <v>4</v>
      </c>
      <c r="J28" s="35">
        <v>3</v>
      </c>
      <c r="K28" s="10"/>
      <c r="L28" s="21">
        <f>SUM(F28:J28)</f>
        <v>18</v>
      </c>
      <c r="M28" s="10"/>
      <c r="N28" s="21">
        <f t="shared" si="2"/>
        <v>11</v>
      </c>
      <c r="O28" s="10"/>
      <c r="P28" s="22">
        <f t="shared" si="3"/>
        <v>11</v>
      </c>
      <c r="Q28" s="10"/>
      <c r="T28" s="28">
        <v>4</v>
      </c>
      <c r="U28" s="30">
        <v>0</v>
      </c>
      <c r="V28" s="32">
        <v>3</v>
      </c>
      <c r="W28" s="34">
        <v>2</v>
      </c>
      <c r="X28" s="36">
        <v>2</v>
      </c>
      <c r="Y28" s="1">
        <f>SUM(T28:X28)</f>
        <v>11</v>
      </c>
    </row>
    <row r="29" spans="1:25" ht="15" x14ac:dyDescent="0.2">
      <c r="A29" s="5" t="s">
        <v>23</v>
      </c>
      <c r="B29" s="1"/>
      <c r="C29" s="10">
        <f t="shared" si="0"/>
        <v>64</v>
      </c>
      <c r="D29" s="10">
        <f t="shared" si="1"/>
        <v>32</v>
      </c>
      <c r="E29" s="1"/>
      <c r="F29" s="27">
        <v>3</v>
      </c>
      <c r="G29" s="25">
        <v>4</v>
      </c>
      <c r="H29" s="25">
        <v>4</v>
      </c>
      <c r="I29" s="25">
        <v>4</v>
      </c>
      <c r="J29" s="35">
        <v>3</v>
      </c>
      <c r="K29" s="10"/>
      <c r="L29" s="21">
        <f>SUM(F29:J29)</f>
        <v>18</v>
      </c>
      <c r="M29" s="10"/>
      <c r="N29" s="10">
        <f t="shared" si="2"/>
        <v>9</v>
      </c>
      <c r="O29" s="10"/>
      <c r="P29" s="22">
        <f t="shared" si="3"/>
        <v>11</v>
      </c>
      <c r="Q29" s="10"/>
      <c r="T29" s="28">
        <v>1</v>
      </c>
      <c r="U29" s="30">
        <v>2</v>
      </c>
      <c r="V29" s="32">
        <v>3</v>
      </c>
      <c r="W29" s="34">
        <v>2</v>
      </c>
      <c r="X29" s="36">
        <v>1</v>
      </c>
      <c r="Y29" s="1">
        <f>SUM(T29:X29)</f>
        <v>9</v>
      </c>
    </row>
    <row r="30" spans="1:25" ht="15" x14ac:dyDescent="0.2">
      <c r="A30" s="5" t="s">
        <v>24</v>
      </c>
      <c r="B30" s="1"/>
      <c r="C30" s="10">
        <f t="shared" si="0"/>
        <v>66</v>
      </c>
      <c r="D30" s="10">
        <f t="shared" si="1"/>
        <v>34</v>
      </c>
      <c r="E30" s="1"/>
      <c r="F30" s="25">
        <v>4</v>
      </c>
      <c r="G30" s="29">
        <v>3</v>
      </c>
      <c r="H30" s="31">
        <v>3</v>
      </c>
      <c r="I30" s="33">
        <v>3</v>
      </c>
      <c r="J30" s="35">
        <v>3</v>
      </c>
      <c r="K30" s="10"/>
      <c r="L30" s="10">
        <f>SUM(F30:J30)</f>
        <v>16</v>
      </c>
      <c r="M30" s="10"/>
      <c r="N30" s="10">
        <f t="shared" si="2"/>
        <v>7</v>
      </c>
      <c r="O30" s="10"/>
      <c r="P30" s="23">
        <f t="shared" si="3"/>
        <v>9</v>
      </c>
      <c r="Q30" s="10"/>
      <c r="T30" s="28">
        <v>3</v>
      </c>
      <c r="U30" s="30">
        <v>0</v>
      </c>
      <c r="V30" s="32">
        <v>0</v>
      </c>
      <c r="W30" s="34">
        <v>2</v>
      </c>
      <c r="X30" s="36">
        <v>2</v>
      </c>
      <c r="Y30" s="1">
        <f>SUM(T30:X30)</f>
        <v>7</v>
      </c>
    </row>
    <row r="31" spans="1:25" ht="15" x14ac:dyDescent="0.2">
      <c r="A31" s="5" t="s">
        <v>25</v>
      </c>
      <c r="B31" s="1"/>
      <c r="C31" s="10">
        <f t="shared" si="0"/>
        <v>65</v>
      </c>
      <c r="D31" s="10">
        <f t="shared" si="1"/>
        <v>31</v>
      </c>
      <c r="E31" s="1"/>
      <c r="F31" s="27">
        <v>3</v>
      </c>
      <c r="G31" s="29">
        <v>3</v>
      </c>
      <c r="H31" s="31">
        <v>3</v>
      </c>
      <c r="I31" s="25">
        <v>4</v>
      </c>
      <c r="J31" s="25">
        <v>4</v>
      </c>
      <c r="K31" s="10"/>
      <c r="L31" s="10">
        <f>SUM(F31:J31)</f>
        <v>17</v>
      </c>
      <c r="M31" s="10"/>
      <c r="N31" s="21">
        <f t="shared" si="2"/>
        <v>10</v>
      </c>
      <c r="O31" s="10"/>
      <c r="P31" s="22">
        <f t="shared" si="3"/>
        <v>11</v>
      </c>
      <c r="Q31" s="10"/>
      <c r="T31" s="28">
        <v>2</v>
      </c>
      <c r="U31" s="30">
        <v>3</v>
      </c>
      <c r="V31" s="32">
        <v>3</v>
      </c>
      <c r="W31" s="34">
        <v>1</v>
      </c>
      <c r="X31" s="36">
        <v>1</v>
      </c>
      <c r="Y31" s="1">
        <f>SUM(T31:X31)</f>
        <v>10</v>
      </c>
    </row>
    <row r="32" spans="1:25" ht="15" x14ac:dyDescent="0.2">
      <c r="A32" s="5" t="s">
        <v>26</v>
      </c>
      <c r="B32" s="1"/>
      <c r="C32" s="10">
        <f t="shared" si="0"/>
        <v>65</v>
      </c>
      <c r="D32" s="10">
        <f t="shared" si="1"/>
        <v>33</v>
      </c>
      <c r="E32" s="1"/>
      <c r="F32" s="25">
        <v>4</v>
      </c>
      <c r="G32" s="29">
        <v>3</v>
      </c>
      <c r="H32" s="25">
        <v>4</v>
      </c>
      <c r="I32" s="33">
        <v>3</v>
      </c>
      <c r="J32" s="35">
        <v>3</v>
      </c>
      <c r="K32" s="10"/>
      <c r="L32" s="10">
        <f>SUM(F32:J32)</f>
        <v>17</v>
      </c>
      <c r="M32" s="10"/>
      <c r="N32" s="10">
        <f t="shared" si="2"/>
        <v>8</v>
      </c>
      <c r="O32" s="10"/>
      <c r="P32" s="14">
        <f t="shared" si="3"/>
        <v>10</v>
      </c>
      <c r="Q32" s="10"/>
      <c r="T32" s="28">
        <v>2</v>
      </c>
      <c r="U32" s="30">
        <v>0</v>
      </c>
      <c r="V32" s="32">
        <v>2</v>
      </c>
      <c r="W32" s="34">
        <v>3</v>
      </c>
      <c r="X32" s="36">
        <v>1</v>
      </c>
      <c r="Y32" s="1">
        <f>SUM(T32:X32)</f>
        <v>8</v>
      </c>
    </row>
    <row r="33" spans="1:25" ht="15" x14ac:dyDescent="0.2">
      <c r="A33" s="5" t="s">
        <v>27</v>
      </c>
      <c r="B33" s="1"/>
      <c r="C33" s="10">
        <f t="shared" si="0"/>
        <v>66</v>
      </c>
      <c r="D33" s="10">
        <f t="shared" si="1"/>
        <v>30</v>
      </c>
      <c r="E33" s="1"/>
      <c r="F33" s="27">
        <v>3</v>
      </c>
      <c r="G33" s="26">
        <v>2</v>
      </c>
      <c r="H33" s="25">
        <v>4</v>
      </c>
      <c r="I33" s="25">
        <v>4</v>
      </c>
      <c r="J33" s="35">
        <v>3</v>
      </c>
      <c r="K33" s="10"/>
      <c r="L33" s="10">
        <f>SUM(F33:J33)</f>
        <v>16</v>
      </c>
      <c r="M33" s="10"/>
      <c r="N33" s="21">
        <f t="shared" si="2"/>
        <v>11</v>
      </c>
      <c r="O33" s="10"/>
      <c r="P33" s="22">
        <f t="shared" si="3"/>
        <v>11</v>
      </c>
      <c r="Q33" s="10"/>
      <c r="T33" s="28">
        <v>3</v>
      </c>
      <c r="U33" s="30">
        <v>2</v>
      </c>
      <c r="V33" s="32">
        <v>0</v>
      </c>
      <c r="W33" s="34">
        <v>4</v>
      </c>
      <c r="X33" s="36">
        <v>2</v>
      </c>
      <c r="Y33" s="1">
        <f>SUM(T33:X33)</f>
        <v>11</v>
      </c>
    </row>
    <row r="34" spans="1:25" ht="15" x14ac:dyDescent="0.2">
      <c r="A34" s="5" t="s">
        <v>54</v>
      </c>
      <c r="B34" s="1"/>
      <c r="C34" s="10">
        <f t="shared" si="0"/>
        <v>66</v>
      </c>
      <c r="D34" s="10">
        <f t="shared" si="1"/>
        <v>34</v>
      </c>
      <c r="E34" s="1"/>
      <c r="F34" s="27">
        <v>3</v>
      </c>
      <c r="G34" s="29">
        <v>3</v>
      </c>
      <c r="H34" s="31">
        <v>3</v>
      </c>
      <c r="I34" s="25">
        <v>4</v>
      </c>
      <c r="J34" s="35">
        <v>3</v>
      </c>
      <c r="K34" s="10"/>
      <c r="L34" s="10">
        <f>SUM(F34:J34)</f>
        <v>16</v>
      </c>
      <c r="M34" s="10"/>
      <c r="N34" s="10">
        <f t="shared" si="2"/>
        <v>7</v>
      </c>
      <c r="O34" s="10"/>
      <c r="P34" s="14">
        <f t="shared" si="3"/>
        <v>10</v>
      </c>
      <c r="Q34" s="10"/>
      <c r="T34" s="28">
        <v>1</v>
      </c>
      <c r="U34" s="30">
        <v>3</v>
      </c>
      <c r="V34" s="32">
        <v>0</v>
      </c>
      <c r="W34" s="34">
        <v>2</v>
      </c>
      <c r="X34" s="36">
        <v>1</v>
      </c>
      <c r="Y34" s="1">
        <f>SUM(T34:X34)</f>
        <v>7</v>
      </c>
    </row>
    <row r="35" spans="1:25" ht="15" x14ac:dyDescent="0.2">
      <c r="A35" s="5" t="s">
        <v>28</v>
      </c>
      <c r="B35" s="1"/>
      <c r="C35" s="10">
        <f t="shared" si="0"/>
        <v>65</v>
      </c>
      <c r="D35" s="10">
        <f t="shared" si="1"/>
        <v>33</v>
      </c>
      <c r="E35" s="1"/>
      <c r="F35" s="25">
        <v>4</v>
      </c>
      <c r="G35" s="29">
        <v>3</v>
      </c>
      <c r="H35" s="25">
        <v>4</v>
      </c>
      <c r="I35" s="33">
        <v>3</v>
      </c>
      <c r="J35" s="35">
        <v>3</v>
      </c>
      <c r="K35" s="10"/>
      <c r="L35" s="10">
        <f>SUM(F35:J35)</f>
        <v>17</v>
      </c>
      <c r="M35" s="10"/>
      <c r="N35" s="10">
        <f t="shared" si="2"/>
        <v>8</v>
      </c>
      <c r="O35" s="10"/>
      <c r="P35" s="14">
        <f t="shared" si="3"/>
        <v>10</v>
      </c>
      <c r="Q35" s="10"/>
      <c r="T35" s="28">
        <v>3</v>
      </c>
      <c r="U35" s="30">
        <v>0</v>
      </c>
      <c r="V35" s="32">
        <v>2</v>
      </c>
      <c r="W35" s="34">
        <v>2</v>
      </c>
      <c r="X35" s="36">
        <v>1</v>
      </c>
      <c r="Y35" s="1">
        <f>SUM(T35:X35)</f>
        <v>8</v>
      </c>
    </row>
    <row r="37" spans="1:25" x14ac:dyDescent="0.2">
      <c r="A37" s="5" t="s">
        <v>45</v>
      </c>
      <c r="C37" s="16">
        <f>AVERAGE(C6:C35)</f>
        <v>65.333333333333329</v>
      </c>
      <c r="D37" s="16">
        <f>AVERAGE(D6:D35)</f>
        <v>32.666666666666664</v>
      </c>
      <c r="F37" s="16">
        <f t="shared" ref="F37:J37" si="4">AVERAGE(F6:F35)</f>
        <v>3.4666666666666668</v>
      </c>
      <c r="G37" s="16">
        <f t="shared" si="4"/>
        <v>3.2666666666666666</v>
      </c>
      <c r="H37" s="16">
        <f t="shared" si="4"/>
        <v>3.4666666666666668</v>
      </c>
      <c r="I37" s="16">
        <f t="shared" si="4"/>
        <v>3.5333333333333332</v>
      </c>
      <c r="J37" s="16">
        <f t="shared" si="4"/>
        <v>2.9333333333333331</v>
      </c>
      <c r="L37" s="16">
        <f>AVERAGE(L6:L35)</f>
        <v>16.666666666666668</v>
      </c>
      <c r="N37" s="16">
        <f>AVERAGE(N6:N35)</f>
        <v>8.3333333333333339</v>
      </c>
      <c r="P37" s="16">
        <f>AVERAGE(P6:P35)</f>
        <v>9.9333333333333336</v>
      </c>
      <c r="T37" s="16">
        <f t="shared" ref="T37:Y37" si="5">AVERAGE(T6:T35)</f>
        <v>1.7333333333333334</v>
      </c>
      <c r="U37" s="16">
        <f t="shared" si="5"/>
        <v>1.6333333333333333</v>
      </c>
      <c r="V37" s="16">
        <f t="shared" si="5"/>
        <v>1.7333333333333334</v>
      </c>
      <c r="W37" s="16">
        <f t="shared" si="5"/>
        <v>1.7666666666666666</v>
      </c>
      <c r="X37" s="16">
        <f t="shared" si="5"/>
        <v>1.4666666666666666</v>
      </c>
      <c r="Y37" s="16">
        <f t="shared" si="5"/>
        <v>8.3333333333333339</v>
      </c>
    </row>
    <row r="39" spans="1:25" x14ac:dyDescent="0.2">
      <c r="D39" s="1" t="s">
        <v>36</v>
      </c>
    </row>
    <row r="40" spans="1:25" x14ac:dyDescent="0.2">
      <c r="D40" s="1" t="s">
        <v>36</v>
      </c>
    </row>
    <row r="41" spans="1:25" x14ac:dyDescent="0.2">
      <c r="D41" s="3" t="s">
        <v>36</v>
      </c>
      <c r="E41" s="4"/>
      <c r="F41" s="4"/>
      <c r="G41" s="4"/>
      <c r="H41" s="4"/>
      <c r="I41" s="4"/>
      <c r="J41" s="4"/>
      <c r="K41" s="11"/>
      <c r="M41" s="11"/>
      <c r="O41" s="11"/>
      <c r="Q41" s="11"/>
    </row>
    <row r="42" spans="1:25" x14ac:dyDescent="0.2">
      <c r="D42" s="1" t="s">
        <v>37</v>
      </c>
    </row>
    <row r="43" spans="1:25" x14ac:dyDescent="0.2">
      <c r="D43" s="1" t="s">
        <v>37</v>
      </c>
    </row>
    <row r="44" spans="1:25" x14ac:dyDescent="0.2">
      <c r="D44" s="1" t="s">
        <v>37</v>
      </c>
    </row>
    <row r="45" spans="1:25" x14ac:dyDescent="0.2">
      <c r="D45" s="1" t="s">
        <v>37</v>
      </c>
    </row>
    <row r="46" spans="1:25" x14ac:dyDescent="0.2">
      <c r="D46" s="3" t="s">
        <v>37</v>
      </c>
      <c r="E46" s="4"/>
      <c r="F46" s="4"/>
      <c r="G46" s="4"/>
      <c r="H46" s="4"/>
      <c r="I46" s="4"/>
      <c r="J46" s="4"/>
      <c r="K46" s="11"/>
      <c r="M46" s="11"/>
      <c r="O46" s="11"/>
      <c r="Q46" s="11"/>
    </row>
    <row r="47" spans="1:25" x14ac:dyDescent="0.2">
      <c r="D47" s="1" t="s">
        <v>38</v>
      </c>
    </row>
    <row r="48" spans="1:25" x14ac:dyDescent="0.2">
      <c r="D48" s="1" t="s">
        <v>38</v>
      </c>
    </row>
    <row r="49" spans="4:17" x14ac:dyDescent="0.2">
      <c r="D49" s="1" t="s">
        <v>38</v>
      </c>
    </row>
    <row r="50" spans="4:17" x14ac:dyDescent="0.2">
      <c r="D50" s="1" t="s">
        <v>38</v>
      </c>
    </row>
    <row r="51" spans="4:17" x14ac:dyDescent="0.2">
      <c r="D51" s="3" t="s">
        <v>38</v>
      </c>
      <c r="E51" s="4"/>
      <c r="F51" s="4"/>
      <c r="G51" s="4"/>
      <c r="H51" s="4"/>
      <c r="I51" s="4"/>
      <c r="J51" s="4"/>
      <c r="K51" s="11"/>
      <c r="M51" s="11"/>
      <c r="O51" s="11"/>
      <c r="Q51" s="11"/>
    </row>
    <row r="52" spans="4:17" x14ac:dyDescent="0.2">
      <c r="D52" s="1" t="s">
        <v>39</v>
      </c>
    </row>
    <row r="53" spans="4:17" x14ac:dyDescent="0.2">
      <c r="D53" s="1" t="s">
        <v>39</v>
      </c>
    </row>
    <row r="54" spans="4:17" x14ac:dyDescent="0.2">
      <c r="D54" s="1" t="s">
        <v>39</v>
      </c>
    </row>
    <row r="56" spans="4:17" x14ac:dyDescent="0.2">
      <c r="D56" s="1">
        <v>2</v>
      </c>
    </row>
    <row r="57" spans="4:17" x14ac:dyDescent="0.2">
      <c r="D57" s="1">
        <v>2</v>
      </c>
    </row>
    <row r="58" spans="4:17" x14ac:dyDescent="0.2">
      <c r="D58" s="1">
        <v>2</v>
      </c>
    </row>
  </sheetData>
  <phoneticPr fontId="0" type="noConversion"/>
  <printOptions gridLines="1"/>
  <pageMargins left="0.75" right="0.75" top="1" bottom="1" header="0.5" footer="0.5"/>
  <pageSetup scale="57" orientation="landscape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Remaining Sked</vt:lpstr>
      <vt:lpstr>'Remaining Sked'!Print_Area</vt:lpstr>
    </vt:vector>
  </TitlesOfParts>
  <Company>Husky Energy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collijc</dc:creator>
  <cp:lastModifiedBy>Cam</cp:lastModifiedBy>
  <cp:lastPrinted>2012-02-26T21:56:15Z</cp:lastPrinted>
  <dcterms:created xsi:type="dcterms:W3CDTF">2009-02-11T19:21:32Z</dcterms:created>
  <dcterms:modified xsi:type="dcterms:W3CDTF">2012-03-03T18:48:03Z</dcterms:modified>
</cp:coreProperties>
</file>