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8975" windowHeight="8640"/>
  </bookViews>
  <sheets>
    <sheet name="BlogPoll" sheetId="2" r:id="rId1"/>
    <sheet name="BlogPoll Ordinal" sheetId="1" r:id="rId2"/>
    <sheet name="Weighting" sheetId="3" r:id="rId3"/>
  </sheets>
  <definedNames>
    <definedName name="_xlnm._FilterDatabase" localSheetId="0" hidden="1">BlogPoll!$C$1:$F$120</definedName>
    <definedName name="_xlnm._FilterDatabase" localSheetId="1" hidden="1">'BlogPoll Ordinal'!$B$1:$E$120</definedName>
  </definedNames>
  <calcPr calcId="125725"/>
</workbook>
</file>

<file path=xl/calcChain.xml><?xml version="1.0" encoding="utf-8"?>
<calcChain xmlns="http://schemas.openxmlformats.org/spreadsheetml/2006/main">
  <c r="M2" i="3"/>
  <c r="K3" s="1"/>
  <c r="C3" l="1"/>
  <c r="E3"/>
  <c r="G3"/>
  <c r="J3"/>
  <c r="B3"/>
  <c r="D3"/>
  <c r="F3"/>
  <c r="H3"/>
  <c r="I3"/>
  <c r="M3" l="1"/>
</calcChain>
</file>

<file path=xl/sharedStrings.xml><?xml version="1.0" encoding="utf-8"?>
<sst xmlns="http://schemas.openxmlformats.org/spreadsheetml/2006/main" count="285" uniqueCount="141">
  <si>
    <t>Rank</t>
  </si>
  <si>
    <t>Team</t>
  </si>
  <si>
    <t>WL</t>
  </si>
  <si>
    <t>SOS</t>
  </si>
  <si>
    <t>PED</t>
  </si>
  <si>
    <t>RD</t>
  </si>
  <si>
    <t>3DO</t>
  </si>
  <si>
    <t>TD</t>
  </si>
  <si>
    <t>PEO</t>
  </si>
  <si>
    <t>EXP</t>
  </si>
  <si>
    <t>OPPG</t>
  </si>
  <si>
    <t>TO</t>
  </si>
  <si>
    <t>3DD</t>
  </si>
  <si>
    <t>AVG R</t>
  </si>
  <si>
    <t>W AVG</t>
  </si>
  <si>
    <t>SUM</t>
  </si>
  <si>
    <t>W SUM</t>
  </si>
  <si>
    <t>BlogPoll</t>
  </si>
  <si>
    <t>Florida</t>
  </si>
  <si>
    <t>Alabama</t>
  </si>
  <si>
    <t>Texas</t>
  </si>
  <si>
    <t>Southern California</t>
  </si>
  <si>
    <t>Iowa</t>
  </si>
  <si>
    <t>Virginia Tech</t>
  </si>
  <si>
    <t>TCU</t>
  </si>
  <si>
    <t>LSU</t>
  </si>
  <si>
    <t>Penn St.</t>
  </si>
  <si>
    <t>Ohio St.</t>
  </si>
  <si>
    <t>Kansas</t>
  </si>
  <si>
    <t>South Fla.</t>
  </si>
  <si>
    <t>Boise St.</t>
  </si>
  <si>
    <t>Cincinnati</t>
  </si>
  <si>
    <t>Arizona</t>
  </si>
  <si>
    <t>Nebraska</t>
  </si>
  <si>
    <t>Auburn</t>
  </si>
  <si>
    <t>Connecticut</t>
  </si>
  <si>
    <t>Wisconsin</t>
  </si>
  <si>
    <t>Miami (FL)</t>
  </si>
  <si>
    <t>Stanford</t>
  </si>
  <si>
    <t>Oklahoma</t>
  </si>
  <si>
    <t>West Virginia</t>
  </si>
  <si>
    <t>Oregon</t>
  </si>
  <si>
    <t>BYU</t>
  </si>
  <si>
    <t>Georgia Tech</t>
  </si>
  <si>
    <t>North Carolina St.</t>
  </si>
  <si>
    <t>UCLA</t>
  </si>
  <si>
    <t>Wake Forest</t>
  </si>
  <si>
    <t>Georgia</t>
  </si>
  <si>
    <t>Utah</t>
  </si>
  <si>
    <t>Idaho</t>
  </si>
  <si>
    <t>Boston College</t>
  </si>
  <si>
    <t>Notre Dame</t>
  </si>
  <si>
    <t>Washington</t>
  </si>
  <si>
    <t>Michigan St.</t>
  </si>
  <si>
    <t>South Carolina</t>
  </si>
  <si>
    <t>Missouri</t>
  </si>
  <si>
    <t>Tennessee</t>
  </si>
  <si>
    <t>Mississippi</t>
  </si>
  <si>
    <t>Oklahoma St.</t>
  </si>
  <si>
    <t>Baylor</t>
  </si>
  <si>
    <t>Central Mich.</t>
  </si>
  <si>
    <t>Clemson</t>
  </si>
  <si>
    <t>North Carolina</t>
  </si>
  <si>
    <t>Navy</t>
  </si>
  <si>
    <t>Southern Miss.</t>
  </si>
  <si>
    <t>Arizona St.</t>
  </si>
  <si>
    <t>California</t>
  </si>
  <si>
    <t>Kansas St.</t>
  </si>
  <si>
    <t>Fresno St.</t>
  </si>
  <si>
    <t>Oregon St.</t>
  </si>
  <si>
    <t>Air Force</t>
  </si>
  <si>
    <t>Michigan</t>
  </si>
  <si>
    <t>Florida St.</t>
  </si>
  <si>
    <t>Texas A&amp;M</t>
  </si>
  <si>
    <t>Mississippi St.</t>
  </si>
  <si>
    <t>Pittsburgh</t>
  </si>
  <si>
    <t>Tulsa</t>
  </si>
  <si>
    <t>Northern Ill.</t>
  </si>
  <si>
    <t>Minnesota</t>
  </si>
  <si>
    <t>Colorado St.</t>
  </si>
  <si>
    <t>Houston</t>
  </si>
  <si>
    <t>Texas Tech</t>
  </si>
  <si>
    <t>Rutgers</t>
  </si>
  <si>
    <t>Kentucky</t>
  </si>
  <si>
    <t>Indiana</t>
  </si>
  <si>
    <t>Virginia</t>
  </si>
  <si>
    <t>Purdue</t>
  </si>
  <si>
    <t>Arkansas</t>
  </si>
  <si>
    <t>Northwestern</t>
  </si>
  <si>
    <t>Louisiana Tech</t>
  </si>
  <si>
    <t>Vanderbilt</t>
  </si>
  <si>
    <t>Middle Tenn.</t>
  </si>
  <si>
    <t>East Carolina</t>
  </si>
  <si>
    <t>La.-Lafayette</t>
  </si>
  <si>
    <t>Iowa St.</t>
  </si>
  <si>
    <t>Marshall</t>
  </si>
  <si>
    <t>La.-Monroe</t>
  </si>
  <si>
    <t>San Diego St.</t>
  </si>
  <si>
    <t>Ohio</t>
  </si>
  <si>
    <t>UCF</t>
  </si>
  <si>
    <t>Syracuse</t>
  </si>
  <si>
    <t>Nevada</t>
  </si>
  <si>
    <t>Bowling Green</t>
  </si>
  <si>
    <t>SMU</t>
  </si>
  <si>
    <t>Hawaii</t>
  </si>
  <si>
    <t>Duke</t>
  </si>
  <si>
    <t>Buffalo</t>
  </si>
  <si>
    <t>Maryland</t>
  </si>
  <si>
    <t>Arkansas St.</t>
  </si>
  <si>
    <t>Toledo</t>
  </si>
  <si>
    <t>Temple</t>
  </si>
  <si>
    <t>Troy</t>
  </si>
  <si>
    <t>Western Mich.</t>
  </si>
  <si>
    <t>North Texas</t>
  </si>
  <si>
    <t>Wyoming</t>
  </si>
  <si>
    <t>Illinois</t>
  </si>
  <si>
    <t>Louisville</t>
  </si>
  <si>
    <t>New Mexico St.</t>
  </si>
  <si>
    <t>Tulane</t>
  </si>
  <si>
    <t>UTEP</t>
  </si>
  <si>
    <t>Colorado</t>
  </si>
  <si>
    <t>Army</t>
  </si>
  <si>
    <t>Kent St.</t>
  </si>
  <si>
    <t>Akron</t>
  </si>
  <si>
    <t>Utah St.</t>
  </si>
  <si>
    <t>UNLV</t>
  </si>
  <si>
    <t>UAB</t>
  </si>
  <si>
    <t>Miami (OH)</t>
  </si>
  <si>
    <t>Memphis</t>
  </si>
  <si>
    <t>Fla. Atlantic</t>
  </si>
  <si>
    <t>Washington St.</t>
  </si>
  <si>
    <t>Eastern Mich.</t>
  </si>
  <si>
    <t>San Jose St.</t>
  </si>
  <si>
    <t>FIU</t>
  </si>
  <si>
    <t>Ball St.</t>
  </si>
  <si>
    <t>Rice</t>
  </si>
  <si>
    <t>New Mexico</t>
  </si>
  <si>
    <t>Western Ky.</t>
  </si>
  <si>
    <t>Weight Type</t>
  </si>
  <si>
    <t>Raw</t>
  </si>
  <si>
    <t>Normalized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</si>
</sst>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0"/>
  </numFmts>
  <fonts count="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FF00"/>
      <name val="Arial"/>
      <family val="2"/>
    </font>
    <font>
      <b/>
      <sz val="10"/>
      <color rgb="FFFFFF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0" fillId="0" borderId="0" xfId="0" applyNumberFormat="1" applyFill="1"/>
    <xf numFmtId="164" fontId="0" fillId="0" borderId="0" xfId="0" applyNumberFormat="1" applyFill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/>
    <xf numFmtId="0" fontId="0" fillId="2" borderId="0" xfId="0" applyFill="1"/>
    <xf numFmtId="164" fontId="0" fillId="2" borderId="0" xfId="0" applyNumberFormat="1" applyFill="1"/>
    <xf numFmtId="0" fontId="0" fillId="2" borderId="0" xfId="0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0" fillId="0" borderId="0" xfId="0" applyNumberFormat="1" applyFill="1" applyAlignment="1">
      <alignment horizontal="center"/>
    </xf>
  </cellXfs>
  <cellStyles count="2">
    <cellStyle name="Normal" xfId="0" builtinId="0"/>
    <cellStyle name="Normal 2" xfId="1"/>
  </cellStyles>
  <dxfs count="39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0"/>
        <color rgb="FFFFFF00"/>
        <name val="Arial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numFmt numFmtId="165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rgb="FF000000"/>
          <bgColor rgb="FFFFFFFF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164" formatCode="0.000"/>
      <fill>
        <patternFill patternType="none">
          <fgColor indexed="64"/>
          <bgColor indexed="65"/>
        </patternFill>
      </fill>
    </dxf>
    <dxf>
      <numFmt numFmtId="164" formatCode="0.0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numFmt numFmtId="0" formatCode="General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1" displayName="Table1" ref="C1:N121" totalsRowShown="0" headerRowDxfId="1" dataDxfId="0">
  <autoFilter ref="C1:N121"/>
  <sortState ref="C2:N121">
    <sortCondition descending="1" ref="H1:H121"/>
  </sortState>
  <tableColumns count="12">
    <tableColumn id="1" name="Team" dataDxfId="13"/>
    <tableColumn id="3" name="WL" dataDxfId="12"/>
    <tableColumn id="4" name="SOS" dataDxfId="11"/>
    <tableColumn id="5" name="PED" dataDxfId="10"/>
    <tableColumn id="6" name="RD" dataDxfId="9"/>
    <tableColumn id="7" name="3DO" dataDxfId="8"/>
    <tableColumn id="8" name="TD" dataDxfId="7"/>
    <tableColumn id="9" name="PEO" dataDxfId="6"/>
    <tableColumn id="11" name="OPPG" dataDxfId="5"/>
    <tableColumn id="12" name="TO" dataDxfId="4"/>
    <tableColumn id="13" name="3DD" dataDxfId="3"/>
    <tableColumn id="17" name="W SUM" dataDxfId="2"/>
  </tableColumns>
  <tableStyleInfo name="TableStyleDark1" showFirstColumn="0" showLastColumn="0" showRowStripes="1" showColumnStripes="0"/>
</table>
</file>

<file path=xl/tables/table2.xml><?xml version="1.0" encoding="utf-8"?>
<table xmlns="http://schemas.openxmlformats.org/spreadsheetml/2006/main" id="4" name="Table2" displayName="Table2" ref="B1:B121" totalsRowShown="0" headerRowDxfId="38" dataDxfId="37">
  <autoFilter ref="B1:B121"/>
  <tableColumns count="1">
    <tableColumn id="1" name="Rank" dataDxfId="36"/>
  </tableColumns>
  <tableStyleInfo name="TableStyleDark1" showFirstColumn="0" showLastColumn="0" showRowStripes="1" showColumnStripes="0"/>
</table>
</file>

<file path=xl/tables/table3.xml><?xml version="1.0" encoding="utf-8"?>
<table xmlns="http://schemas.openxmlformats.org/spreadsheetml/2006/main" id="1" name="Table118" displayName="Table118" ref="B1:R121" totalsRowShown="0" headerRowDxfId="35" dataDxfId="34">
  <autoFilter ref="B1:R121">
    <filterColumn colId="16"/>
  </autoFilter>
  <sortState ref="B2:R121">
    <sortCondition descending="1" ref="R1:R121"/>
  </sortState>
  <tableColumns count="17">
    <tableColumn id="1" name="Team" dataDxfId="33"/>
    <tableColumn id="3" name="WL" dataDxfId="32"/>
    <tableColumn id="4" name="SOS" dataDxfId="31"/>
    <tableColumn id="5" name="PED" dataDxfId="30"/>
    <tableColumn id="6" name="RD" dataDxfId="29"/>
    <tableColumn id="7" name="3DO" dataDxfId="28"/>
    <tableColumn id="8" name="TD" dataDxfId="27"/>
    <tableColumn id="9" name="PEO" dataDxfId="26"/>
    <tableColumn id="10" name="EXP" dataDxfId="25"/>
    <tableColumn id="11" name="OPPG" dataDxfId="24"/>
    <tableColumn id="12" name="TO" dataDxfId="23"/>
    <tableColumn id="13" name="3DD" dataDxfId="22"/>
    <tableColumn id="14" name="AVG R" dataDxfId="21"/>
    <tableColumn id="15" name="W AVG" dataDxfId="20"/>
    <tableColumn id="16" name="SUM" dataDxfId="19"/>
    <tableColumn id="17" name="W SUM" dataDxfId="18"/>
    <tableColumn id="18" name="BlogPoll" dataDxfId="17"/>
  </tableColumns>
  <tableStyleInfo name="TableStyleDark1" showFirstColumn="0" showLastColumn="0" showRowStripes="1" showColumnStripes="0"/>
</table>
</file>

<file path=xl/tables/table4.xml><?xml version="1.0" encoding="utf-8"?>
<table xmlns="http://schemas.openxmlformats.org/spreadsheetml/2006/main" id="2" name="Table219" displayName="Table219" ref="A1:A121" totalsRowShown="0" headerRowDxfId="16" dataDxfId="15">
  <autoFilter ref="A1:A121"/>
  <tableColumns count="1">
    <tableColumn id="1" name="Rank" dataDxfId="14"/>
  </tableColumns>
  <tableStyleInfo name="TableStyleDark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showRowColHeaders="0" tabSelected="1" workbookViewId="0">
      <pane ySplit="1" topLeftCell="A2" activePane="bottomLeft" state="frozen"/>
      <selection pane="bottomLeft" activeCell="C1" sqref="C1"/>
    </sheetView>
  </sheetViews>
  <sheetFormatPr defaultColWidth="9.140625" defaultRowHeight="12.75"/>
  <cols>
    <col min="1" max="1" width="9.140625" style="11"/>
    <col min="2" max="2" width="7.85546875" style="11" bestFit="1" customWidth="1"/>
    <col min="3" max="3" width="19" style="11" bestFit="1" customWidth="1"/>
    <col min="4" max="4" width="17.85546875" style="11" customWidth="1"/>
    <col min="5" max="5" width="8.5703125" style="11" bestFit="1" customWidth="1"/>
    <col min="6" max="6" width="9.5703125" style="11" bestFit="1" customWidth="1"/>
    <col min="7" max="7" width="9.28515625" style="11" bestFit="1" customWidth="1"/>
    <col min="8" max="8" width="8.140625" style="11" bestFit="1" customWidth="1"/>
    <col min="9" max="9" width="9.28515625" style="11" bestFit="1" customWidth="1"/>
    <col min="10" max="10" width="8.140625" style="11" bestFit="1" customWidth="1"/>
    <col min="11" max="11" width="9.42578125" style="11" bestFit="1" customWidth="1"/>
    <col min="12" max="12" width="11" style="13" bestFit="1" customWidth="1"/>
    <col min="13" max="13" width="8.140625" style="11" bestFit="1" customWidth="1"/>
    <col min="14" max="14" width="9.140625" style="13" bestFit="1" customWidth="1"/>
    <col min="15" max="15" width="12.140625" style="11" bestFit="1" customWidth="1"/>
    <col min="16" max="16384" width="9.140625" style="11"/>
  </cols>
  <sheetData>
    <row r="1" spans="1:16">
      <c r="B1" s="1" t="s">
        <v>0</v>
      </c>
      <c r="C1" s="1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10</v>
      </c>
      <c r="L1" s="3" t="s">
        <v>11</v>
      </c>
      <c r="M1" s="3" t="s">
        <v>12</v>
      </c>
      <c r="N1" s="15" t="s">
        <v>16</v>
      </c>
    </row>
    <row r="2" spans="1:16">
      <c r="A2" s="13"/>
      <c r="B2" s="3">
        <v>1</v>
      </c>
      <c r="C2" s="4" t="s">
        <v>24</v>
      </c>
      <c r="D2" s="16">
        <v>2.1268620943043164</v>
      </c>
      <c r="E2" s="16">
        <v>-0.32973498592022876</v>
      </c>
      <c r="F2" s="16">
        <v>2.1291415214588008</v>
      </c>
      <c r="G2" s="16">
        <v>1.8549893931086836</v>
      </c>
      <c r="H2" s="16">
        <v>1.8338614761508956</v>
      </c>
      <c r="I2" s="16">
        <v>2.970903749978802</v>
      </c>
      <c r="J2" s="16">
        <v>1.9165611347845251</v>
      </c>
      <c r="K2" s="16">
        <v>2.1143356900902499</v>
      </c>
      <c r="L2" s="16">
        <v>1.6789804871045202</v>
      </c>
      <c r="M2" s="16">
        <v>3.379237930062994</v>
      </c>
      <c r="N2" s="14">
        <v>182.51378554237078</v>
      </c>
    </row>
    <row r="3" spans="1:16">
      <c r="A3" s="13"/>
      <c r="B3" s="3">
        <v>2</v>
      </c>
      <c r="C3" s="4" t="s">
        <v>30</v>
      </c>
      <c r="D3" s="16">
        <v>1.6777762648212144</v>
      </c>
      <c r="E3" s="16">
        <v>-1.9437659242190892E-2</v>
      </c>
      <c r="F3" s="16">
        <v>1.6896723798526978</v>
      </c>
      <c r="G3" s="16">
        <v>1.8266928972539196</v>
      </c>
      <c r="H3" s="16">
        <v>1.3450842667731089</v>
      </c>
      <c r="I3" s="16">
        <v>2.1942940075744755</v>
      </c>
      <c r="J3" s="16">
        <v>2.8655980087564643</v>
      </c>
      <c r="K3" s="16">
        <v>1.8115159604041129</v>
      </c>
      <c r="L3" s="16">
        <v>2.2096257229492062</v>
      </c>
      <c r="M3" s="16">
        <v>1.9467152499327032</v>
      </c>
      <c r="N3" s="14">
        <v>158.85106726247474</v>
      </c>
    </row>
    <row r="4" spans="1:16">
      <c r="A4" s="13"/>
      <c r="B4" s="3">
        <v>3</v>
      </c>
      <c r="C4" s="4" t="s">
        <v>41</v>
      </c>
      <c r="D4" s="16">
        <v>2.1268620943043164</v>
      </c>
      <c r="E4" s="16">
        <v>0.93613706268676156</v>
      </c>
      <c r="F4" s="16">
        <v>1.5779739730278124</v>
      </c>
      <c r="G4" s="16">
        <v>0.98872439129749667</v>
      </c>
      <c r="H4" s="16">
        <v>0.92946797727034114</v>
      </c>
      <c r="I4" s="16">
        <v>0.74559625409576535</v>
      </c>
      <c r="J4" s="16">
        <v>1.1447061031304342</v>
      </c>
      <c r="K4" s="16">
        <v>1.1404788129306074</v>
      </c>
      <c r="L4" s="16">
        <v>2.461779611817549</v>
      </c>
      <c r="M4" s="16">
        <v>1.3379406713912778</v>
      </c>
      <c r="N4" s="14">
        <v>150.20384513403059</v>
      </c>
      <c r="P4" s="12"/>
    </row>
    <row r="5" spans="1:16">
      <c r="A5" s="13"/>
      <c r="B5" s="3">
        <v>4</v>
      </c>
      <c r="C5" s="4" t="s">
        <v>38</v>
      </c>
      <c r="D5" s="16">
        <v>1.7152000839448063</v>
      </c>
      <c r="E5" s="16">
        <v>1.3116673500868876</v>
      </c>
      <c r="F5" s="16">
        <v>0.90900427969407749</v>
      </c>
      <c r="G5" s="16">
        <v>0.83939733891542601</v>
      </c>
      <c r="H5" s="16">
        <v>2.6759903623718584</v>
      </c>
      <c r="I5" s="16">
        <v>0.87800309342117355</v>
      </c>
      <c r="J5" s="16">
        <v>1.7526414064126266</v>
      </c>
      <c r="K5" s="16">
        <v>1.2030331232883071</v>
      </c>
      <c r="L5" s="16">
        <v>1.302308083275854</v>
      </c>
      <c r="M5" s="16">
        <v>0.5731676070986117</v>
      </c>
      <c r="N5" s="14">
        <v>146.93695619813778</v>
      </c>
    </row>
    <row r="6" spans="1:16">
      <c r="A6" s="13"/>
      <c r="B6" s="3">
        <v>5</v>
      </c>
      <c r="C6" s="4" t="s">
        <v>27</v>
      </c>
      <c r="D6" s="16">
        <v>1.7152000839448063</v>
      </c>
      <c r="E6" s="16">
        <v>-5.2935666099481075E-2</v>
      </c>
      <c r="F6" s="16">
        <v>1.8996409697311694</v>
      </c>
      <c r="G6" s="16">
        <v>1.7104251172566227</v>
      </c>
      <c r="H6" s="16">
        <v>0.81583505916658861</v>
      </c>
      <c r="I6" s="16">
        <v>2.3039374934341974</v>
      </c>
      <c r="J6" s="16">
        <v>1.4072959592601761</v>
      </c>
      <c r="K6" s="16">
        <v>1.8427931155829627</v>
      </c>
      <c r="L6" s="16">
        <v>1.0139986306142768</v>
      </c>
      <c r="M6" s="16">
        <v>1.815448231434708</v>
      </c>
      <c r="N6" s="14">
        <v>145.24640806600888</v>
      </c>
    </row>
    <row r="7" spans="1:16">
      <c r="A7" s="13"/>
      <c r="B7" s="3">
        <v>6</v>
      </c>
      <c r="C7" s="4" t="s">
        <v>34</v>
      </c>
      <c r="D7" s="16">
        <v>2.1268620943043164</v>
      </c>
      <c r="E7" s="16">
        <v>0.83564304211489859</v>
      </c>
      <c r="F7" s="16">
        <v>-0.31906782157186675</v>
      </c>
      <c r="G7" s="16">
        <v>1.3274418515787791</v>
      </c>
      <c r="H7" s="16">
        <v>1.6439544075391443</v>
      </c>
      <c r="I7" s="16">
        <v>0.1666482976184811</v>
      </c>
      <c r="J7" s="16">
        <v>2.7966350162375417</v>
      </c>
      <c r="K7" s="16">
        <v>0.17230869125802828</v>
      </c>
      <c r="L7" s="16">
        <v>1.6568507885759016</v>
      </c>
      <c r="M7" s="16">
        <v>0.46282721473797872</v>
      </c>
      <c r="N7" s="14">
        <v>136.65977562234369</v>
      </c>
    </row>
    <row r="8" spans="1:16">
      <c r="A8" s="13"/>
      <c r="B8" s="3">
        <v>7</v>
      </c>
      <c r="C8" s="4" t="s">
        <v>36</v>
      </c>
      <c r="D8" s="16">
        <v>1.7152000839448063</v>
      </c>
      <c r="E8" s="16">
        <v>-0.12698389178401043</v>
      </c>
      <c r="F8" s="16">
        <v>0.32365579802705885</v>
      </c>
      <c r="G8" s="16">
        <v>0.664295260606244</v>
      </c>
      <c r="H8" s="16">
        <v>1.5879162561455127</v>
      </c>
      <c r="I8" s="16">
        <v>0.92068438116933515</v>
      </c>
      <c r="J8" s="16">
        <v>2.1595230622742676</v>
      </c>
      <c r="K8" s="16">
        <v>0.82344219452681111</v>
      </c>
      <c r="L8" s="16">
        <v>1.0348815855638185</v>
      </c>
      <c r="M8" s="16">
        <v>6.1416477012226467E-2</v>
      </c>
      <c r="N8" s="14">
        <v>111.66922159348617</v>
      </c>
      <c r="P8" s="12"/>
    </row>
    <row r="9" spans="1:16">
      <c r="A9" s="13"/>
      <c r="B9" s="3">
        <v>8</v>
      </c>
      <c r="C9" s="4" t="s">
        <v>33</v>
      </c>
      <c r="D9" s="16">
        <v>1.3035380735852968</v>
      </c>
      <c r="E9" s="16">
        <v>0.52887182142184019</v>
      </c>
      <c r="F9" s="16">
        <v>2.068714514487962</v>
      </c>
      <c r="G9" s="16">
        <v>0.23480488292948118</v>
      </c>
      <c r="H9" s="16">
        <v>0.54965384004683848</v>
      </c>
      <c r="I9" s="16">
        <v>1.5229647749489481</v>
      </c>
      <c r="J9" s="16">
        <v>0.5648864814136485</v>
      </c>
      <c r="K9" s="16">
        <v>1.3565755214390243</v>
      </c>
      <c r="L9" s="16">
        <v>0.63218340952191776</v>
      </c>
      <c r="M9" s="16">
        <v>1.5909626055975574</v>
      </c>
      <c r="N9" s="14">
        <v>108.18096795265814</v>
      </c>
    </row>
    <row r="10" spans="1:16">
      <c r="A10" s="13"/>
      <c r="B10" s="3">
        <v>9</v>
      </c>
      <c r="C10" s="4" t="s">
        <v>19</v>
      </c>
      <c r="D10" s="16">
        <v>0.89187606322578694</v>
      </c>
      <c r="E10" s="16">
        <v>0.99431781143889575</v>
      </c>
      <c r="F10" s="16">
        <v>1.5560005159475074</v>
      </c>
      <c r="G10" s="16">
        <v>0.89795147390201668</v>
      </c>
      <c r="H10" s="16">
        <v>0.38932246244839241</v>
      </c>
      <c r="I10" s="16">
        <v>1.4423445647579762</v>
      </c>
      <c r="J10" s="16">
        <v>1.8348665128774946</v>
      </c>
      <c r="K10" s="16">
        <v>1.7361664502005201</v>
      </c>
      <c r="L10" s="16">
        <v>0.80750672532963363</v>
      </c>
      <c r="M10" s="16">
        <v>1.1229671483438366</v>
      </c>
      <c r="N10" s="14">
        <v>106.65088096985802</v>
      </c>
    </row>
    <row r="11" spans="1:16">
      <c r="A11" s="13"/>
      <c r="B11" s="3">
        <v>10</v>
      </c>
      <c r="C11" s="4" t="s">
        <v>101</v>
      </c>
      <c r="D11" s="16">
        <v>1.7152000839448063</v>
      </c>
      <c r="E11" s="16">
        <v>-0.49722502020666964</v>
      </c>
      <c r="F11" s="16">
        <v>0.26933252913408212</v>
      </c>
      <c r="G11" s="16">
        <v>0.81390247631360912</v>
      </c>
      <c r="H11" s="16">
        <v>2.3101857629967633</v>
      </c>
      <c r="I11" s="16">
        <v>-0.23493519643866589</v>
      </c>
      <c r="J11" s="16">
        <v>1.1765351766007057</v>
      </c>
      <c r="K11" s="16">
        <v>0.53910442017363069</v>
      </c>
      <c r="L11" s="16">
        <v>2.3868191541255377</v>
      </c>
      <c r="M11" s="16">
        <v>0.44570542971650046</v>
      </c>
      <c r="N11" s="14">
        <v>102.34566288003761</v>
      </c>
    </row>
    <row r="12" spans="1:16">
      <c r="A12" s="13"/>
      <c r="B12" s="3">
        <v>11</v>
      </c>
      <c r="C12" s="4" t="s">
        <v>39</v>
      </c>
      <c r="D12" s="16">
        <v>1.3035380735852968</v>
      </c>
      <c r="E12" s="16">
        <v>1.2658279722821766</v>
      </c>
      <c r="F12" s="16">
        <v>1.092116422029954</v>
      </c>
      <c r="G12" s="16">
        <v>8.5477830547410122E-2</v>
      </c>
      <c r="H12" s="16">
        <v>1.0322045881586663</v>
      </c>
      <c r="I12" s="16">
        <v>4.1829242781635613E-2</v>
      </c>
      <c r="J12" s="16">
        <v>0.75320849944609081</v>
      </c>
      <c r="K12" s="16">
        <v>0.59881535278779885</v>
      </c>
      <c r="L12" s="16">
        <v>1.5010078411912653</v>
      </c>
      <c r="M12" s="16">
        <v>0.90989604585433825</v>
      </c>
      <c r="N12" s="14">
        <v>97.812469420568817</v>
      </c>
    </row>
    <row r="13" spans="1:16">
      <c r="A13" s="13"/>
      <c r="B13" s="3">
        <v>12</v>
      </c>
      <c r="C13" s="4" t="s">
        <v>40</v>
      </c>
      <c r="D13" s="16">
        <v>0.77960460585501168</v>
      </c>
      <c r="E13" s="16">
        <v>-7.5855355001835281E-2</v>
      </c>
      <c r="F13" s="16">
        <v>1.3496941689157536</v>
      </c>
      <c r="G13" s="16">
        <v>1.9132633647699795</v>
      </c>
      <c r="H13" s="16">
        <v>0.38153938586594405</v>
      </c>
      <c r="I13" s="16">
        <v>2.2062447681439612</v>
      </c>
      <c r="J13" s="16">
        <v>0.5341183770590533</v>
      </c>
      <c r="K13" s="16">
        <v>1.9408896477348099</v>
      </c>
      <c r="L13" s="16">
        <v>-0.31939362720867165</v>
      </c>
      <c r="M13" s="16">
        <v>2.7495367253842078</v>
      </c>
      <c r="N13" s="14">
        <v>94.561967498056234</v>
      </c>
    </row>
    <row r="14" spans="1:16">
      <c r="A14" s="13"/>
      <c r="B14" s="3">
        <v>13</v>
      </c>
      <c r="C14" s="4" t="s">
        <v>87</v>
      </c>
      <c r="D14" s="16">
        <v>1.3035380735852968</v>
      </c>
      <c r="E14" s="16">
        <v>0.96258285757409534</v>
      </c>
      <c r="F14" s="16">
        <v>0.6233493376501098</v>
      </c>
      <c r="G14" s="16">
        <v>-5.7125302027587296E-2</v>
      </c>
      <c r="H14" s="16">
        <v>0.26634985244570103</v>
      </c>
      <c r="I14" s="16">
        <v>0.61243063632150174</v>
      </c>
      <c r="J14" s="16">
        <v>1.9515731156018254</v>
      </c>
      <c r="K14" s="16">
        <v>0.50356219837948313</v>
      </c>
      <c r="L14" s="16">
        <v>1.643915823942977</v>
      </c>
      <c r="M14" s="16">
        <v>1.4577931665416208</v>
      </c>
      <c r="N14" s="14">
        <v>93.133731084634817</v>
      </c>
    </row>
    <row r="15" spans="1:16">
      <c r="A15" s="13"/>
      <c r="B15" s="3">
        <v>14</v>
      </c>
      <c r="C15" s="4" t="s">
        <v>53</v>
      </c>
      <c r="D15" s="16">
        <v>1.7152000839448063</v>
      </c>
      <c r="E15" s="16">
        <v>3.6980036517450986E-2</v>
      </c>
      <c r="F15" s="16">
        <v>0.67217924227301085</v>
      </c>
      <c r="G15" s="16">
        <v>0.93745450276856812</v>
      </c>
      <c r="H15" s="16">
        <v>-0.47771226883640733</v>
      </c>
      <c r="I15" s="16">
        <v>0.65036955876431202</v>
      </c>
      <c r="J15" s="16">
        <v>1.1245476899325955</v>
      </c>
      <c r="K15" s="16">
        <v>0.88315312714097927</v>
      </c>
      <c r="L15" s="16">
        <v>0.35696476444065056</v>
      </c>
      <c r="M15" s="16">
        <v>0.36009650460911335</v>
      </c>
      <c r="N15" s="14">
        <v>92.937663483248997</v>
      </c>
    </row>
    <row r="16" spans="1:16">
      <c r="A16" s="13"/>
      <c r="B16" s="3">
        <v>15</v>
      </c>
      <c r="C16" s="4" t="s">
        <v>54</v>
      </c>
      <c r="D16" s="16">
        <v>0.89187606322578694</v>
      </c>
      <c r="E16" s="16">
        <v>0.83211693612992155</v>
      </c>
      <c r="F16" s="16">
        <v>-0.34470352149889044</v>
      </c>
      <c r="G16" s="16">
        <v>1.7429240629908069</v>
      </c>
      <c r="H16" s="16">
        <v>1.4182451866481278</v>
      </c>
      <c r="I16" s="16">
        <v>0.63291765444061898</v>
      </c>
      <c r="J16" s="16">
        <v>1.22533975592179</v>
      </c>
      <c r="K16" s="16">
        <v>0.87035792729508565</v>
      </c>
      <c r="L16" s="16">
        <v>0.16995322757908696</v>
      </c>
      <c r="M16" s="16">
        <v>0.34677956070351962</v>
      </c>
      <c r="N16" s="14">
        <v>85.269373924747853</v>
      </c>
    </row>
    <row r="17" spans="1:16">
      <c r="A17" s="13"/>
      <c r="B17" s="3">
        <v>16</v>
      </c>
      <c r="C17" s="4" t="s">
        <v>23</v>
      </c>
      <c r="D17" s="16">
        <v>1.3035380735852968</v>
      </c>
      <c r="E17" s="16">
        <v>-4.4120401137034838E-2</v>
      </c>
      <c r="F17" s="16">
        <v>1.5700391135265914</v>
      </c>
      <c r="G17" s="16">
        <v>-4.3117135762852705E-2</v>
      </c>
      <c r="H17" s="16">
        <v>0.20564185510260008</v>
      </c>
      <c r="I17" s="16">
        <v>0.4401879284311434</v>
      </c>
      <c r="J17" s="16">
        <v>0.98927412768393963</v>
      </c>
      <c r="K17" s="16">
        <v>1.1902379234424136</v>
      </c>
      <c r="L17" s="16">
        <v>0.38548402381203872</v>
      </c>
      <c r="M17" s="16">
        <v>1.0849187371849984</v>
      </c>
      <c r="N17" s="14">
        <v>82.597462816896467</v>
      </c>
    </row>
    <row r="18" spans="1:16">
      <c r="A18" s="13"/>
      <c r="B18" s="3">
        <v>17</v>
      </c>
      <c r="C18" s="4" t="s">
        <v>72</v>
      </c>
      <c r="D18" s="16">
        <v>0.89187606322578694</v>
      </c>
      <c r="E18" s="16">
        <v>0.61349836506130306</v>
      </c>
      <c r="F18" s="16">
        <v>0.75702120155530039</v>
      </c>
      <c r="G18" s="16">
        <v>0.88842592084199701</v>
      </c>
      <c r="H18" s="16">
        <v>1.223668272086907</v>
      </c>
      <c r="I18" s="16">
        <v>0.58245888759168196</v>
      </c>
      <c r="J18" s="16">
        <v>0.47947846760175322</v>
      </c>
      <c r="K18" s="16">
        <v>1.2030331232883071</v>
      </c>
      <c r="L18" s="16">
        <v>0.10886279220430926</v>
      </c>
      <c r="M18" s="16">
        <v>0.2878045234073186</v>
      </c>
      <c r="N18" s="14">
        <v>80.721378733294301</v>
      </c>
    </row>
    <row r="19" spans="1:16">
      <c r="A19" s="13"/>
      <c r="B19" s="3">
        <v>18</v>
      </c>
      <c r="C19" s="4" t="s">
        <v>73</v>
      </c>
      <c r="D19" s="16">
        <v>0.89187606322578694</v>
      </c>
      <c r="E19" s="16">
        <v>1.2869846081920435</v>
      </c>
      <c r="F19" s="16">
        <v>0.81073409664049056</v>
      </c>
      <c r="G19" s="16">
        <v>1.0752948588135565</v>
      </c>
      <c r="H19" s="16">
        <v>0.25234031459729261</v>
      </c>
      <c r="I19" s="16">
        <v>0.2757226996415606</v>
      </c>
      <c r="J19" s="16">
        <v>1.795690228281074E-2</v>
      </c>
      <c r="K19" s="16">
        <v>0.8476109053468317</v>
      </c>
      <c r="L19" s="16">
        <v>0.99451826219119721</v>
      </c>
      <c r="M19" s="16">
        <v>1.010724335425262</v>
      </c>
      <c r="N19" s="14">
        <v>79.726160748468544</v>
      </c>
    </row>
    <row r="20" spans="1:16">
      <c r="A20" s="13"/>
      <c r="B20" s="3">
        <v>19</v>
      </c>
      <c r="C20" s="4" t="s">
        <v>77</v>
      </c>
      <c r="D20" s="16">
        <v>1.3035380735852968</v>
      </c>
      <c r="E20" s="16">
        <v>-1.6555508362718416</v>
      </c>
      <c r="F20" s="16">
        <v>0.99933960324644344</v>
      </c>
      <c r="G20" s="16">
        <v>0.62227076181204022</v>
      </c>
      <c r="H20" s="16">
        <v>1.726455019313101</v>
      </c>
      <c r="I20" s="16">
        <v>0.90493972835556913</v>
      </c>
      <c r="J20" s="16">
        <v>0.75108656121473827</v>
      </c>
      <c r="K20" s="16">
        <v>1.1077799688799914</v>
      </c>
      <c r="L20" s="16">
        <v>1.0634008449352068</v>
      </c>
      <c r="M20" s="16">
        <v>0.60741117714156689</v>
      </c>
      <c r="N20" s="14">
        <v>78.827982041488355</v>
      </c>
    </row>
    <row r="21" spans="1:16">
      <c r="A21" s="13"/>
      <c r="B21" s="3">
        <v>20</v>
      </c>
      <c r="C21" s="4" t="s">
        <v>48</v>
      </c>
      <c r="D21" s="16">
        <v>1.3035380735852968</v>
      </c>
      <c r="E21" s="16">
        <v>-0.10582725587414596</v>
      </c>
      <c r="F21" s="16">
        <v>-0.42038987366438485</v>
      </c>
      <c r="G21" s="16">
        <v>1.434744405166646</v>
      </c>
      <c r="H21" s="16">
        <v>0.60257876080748995</v>
      </c>
      <c r="I21" s="16">
        <v>0.99333741764731653</v>
      </c>
      <c r="J21" s="16">
        <v>0.73941590094230536</v>
      </c>
      <c r="K21" s="16">
        <v>0.91869534893512672</v>
      </c>
      <c r="L21" s="16">
        <v>0.3270429185428001</v>
      </c>
      <c r="M21" s="16">
        <v>0.80716533572547289</v>
      </c>
      <c r="N21" s="14">
        <v>78.808405658068466</v>
      </c>
    </row>
    <row r="22" spans="1:16">
      <c r="A22" s="13"/>
      <c r="B22" s="3">
        <v>21</v>
      </c>
      <c r="C22" s="4" t="s">
        <v>55</v>
      </c>
      <c r="D22" s="16">
        <v>1.3035380735852968</v>
      </c>
      <c r="E22" s="16">
        <v>0.85856273101725278</v>
      </c>
      <c r="F22" s="16">
        <v>1.2086978193171285</v>
      </c>
      <c r="G22" s="16">
        <v>0.23704618953183906</v>
      </c>
      <c r="H22" s="16">
        <v>-0.53530703554652825</v>
      </c>
      <c r="I22" s="16">
        <v>0.40528411978375734</v>
      </c>
      <c r="J22" s="16">
        <v>-0.25046828398314774</v>
      </c>
      <c r="K22" s="16">
        <v>1.5812023631780368</v>
      </c>
      <c r="L22" s="16">
        <v>0.26984855685263837</v>
      </c>
      <c r="M22" s="16">
        <v>0.10517214984489082</v>
      </c>
      <c r="N22" s="14">
        <v>78.132234334426769</v>
      </c>
    </row>
    <row r="23" spans="1:16">
      <c r="A23" s="13"/>
      <c r="B23" s="3">
        <v>22</v>
      </c>
      <c r="C23" s="4" t="s">
        <v>58</v>
      </c>
      <c r="D23" s="16">
        <v>1.3035380735852968</v>
      </c>
      <c r="E23" s="16">
        <v>0.68754659074583491</v>
      </c>
      <c r="F23" s="16">
        <v>0.23515159589805174</v>
      </c>
      <c r="G23" s="16">
        <v>0.50572281848944778</v>
      </c>
      <c r="H23" s="16">
        <v>0.60257876080748995</v>
      </c>
      <c r="I23" s="16">
        <v>-0.77385758973878516</v>
      </c>
      <c r="J23" s="16">
        <v>1.3950948144299058</v>
      </c>
      <c r="K23" s="16">
        <v>-0.20728223750346775</v>
      </c>
      <c r="L23" s="16">
        <v>2.3971047886529249</v>
      </c>
      <c r="M23" s="16">
        <v>-0.75472194234487178</v>
      </c>
      <c r="N23" s="14">
        <v>76.681204701031035</v>
      </c>
    </row>
    <row r="24" spans="1:16">
      <c r="A24" s="13"/>
      <c r="B24" s="3">
        <v>23</v>
      </c>
      <c r="C24" s="4" t="s">
        <v>25</v>
      </c>
      <c r="D24" s="16">
        <v>1.3035380735852968</v>
      </c>
      <c r="E24" s="16">
        <v>0.82682777715245481</v>
      </c>
      <c r="F24" s="16">
        <v>0.91938063442644391</v>
      </c>
      <c r="G24" s="16">
        <v>0.54774731728365156</v>
      </c>
      <c r="H24" s="16">
        <v>-0.66294949149868909</v>
      </c>
      <c r="I24" s="16">
        <v>1.3347877196326088</v>
      </c>
      <c r="J24" s="16">
        <v>-0.89182411440912535</v>
      </c>
      <c r="K24" s="16">
        <v>1.214406634262434</v>
      </c>
      <c r="L24" s="16">
        <v>-0.7976756327321205</v>
      </c>
      <c r="M24" s="16">
        <v>0.928920251433758</v>
      </c>
      <c r="N24" s="14">
        <v>76.440212865687258</v>
      </c>
    </row>
    <row r="25" spans="1:16">
      <c r="A25" s="13"/>
      <c r="B25" s="3">
        <v>24</v>
      </c>
      <c r="C25" s="4" t="s">
        <v>99</v>
      </c>
      <c r="D25" s="16">
        <v>0.89187606322578694</v>
      </c>
      <c r="E25" s="16">
        <v>-1.3135185557290048</v>
      </c>
      <c r="F25" s="16">
        <v>0.71612615643362121</v>
      </c>
      <c r="G25" s="16">
        <v>1.2293846877256369</v>
      </c>
      <c r="H25" s="16">
        <v>1.7715968634913051</v>
      </c>
      <c r="I25" s="16">
        <v>1.0217916094794242</v>
      </c>
      <c r="J25" s="16">
        <v>1.3473512042244977</v>
      </c>
      <c r="K25" s="16">
        <v>1.0480690362658234</v>
      </c>
      <c r="L25" s="16">
        <v>0.10231738841415429</v>
      </c>
      <c r="M25" s="16">
        <v>-1.1789617267659283</v>
      </c>
      <c r="N25" s="14">
        <v>70.789966827764516</v>
      </c>
    </row>
    <row r="26" spans="1:16">
      <c r="A26" s="13"/>
      <c r="B26" s="3">
        <v>25</v>
      </c>
      <c r="C26" s="4" t="s">
        <v>32</v>
      </c>
      <c r="D26" s="16">
        <v>0.33051877637190996</v>
      </c>
      <c r="E26" s="16">
        <v>1.2728801842521331</v>
      </c>
      <c r="F26" s="16">
        <v>0.19059430792965576</v>
      </c>
      <c r="G26" s="16">
        <v>0.48695187569470377</v>
      </c>
      <c r="H26" s="16">
        <v>1.6673036372864904</v>
      </c>
      <c r="I26" s="16">
        <v>0.6249504807276296</v>
      </c>
      <c r="J26" s="16">
        <v>0.85134814264609537</v>
      </c>
      <c r="K26" s="16">
        <v>0.7779481506303022</v>
      </c>
      <c r="L26" s="16">
        <v>1.0336348419847408</v>
      </c>
      <c r="M26" s="16">
        <v>-0.33999426071352579</v>
      </c>
      <c r="N26" s="14">
        <v>64.190145486853964</v>
      </c>
      <c r="P26" s="12"/>
    </row>
    <row r="27" spans="1:16">
      <c r="A27" s="13"/>
      <c r="B27" s="3">
        <v>26</v>
      </c>
      <c r="C27" s="4" t="s">
        <v>22</v>
      </c>
      <c r="D27" s="16">
        <v>6.8552042506767635E-2</v>
      </c>
      <c r="E27" s="16">
        <v>0.50242602653450652</v>
      </c>
      <c r="F27" s="16">
        <v>0.94867857720018445</v>
      </c>
      <c r="G27" s="16">
        <v>1.4535153479613905</v>
      </c>
      <c r="H27" s="16">
        <v>0.78003290688732341</v>
      </c>
      <c r="I27" s="16">
        <v>1.0424683222107565</v>
      </c>
      <c r="J27" s="16">
        <v>1.4385945481726103</v>
      </c>
      <c r="K27" s="16">
        <v>1.4034912542072988</v>
      </c>
      <c r="L27" s="16">
        <v>-6.7707267182483447E-2</v>
      </c>
      <c r="M27" s="16">
        <v>0.12609877598225219</v>
      </c>
      <c r="N27" s="14">
        <v>62.168175982245565</v>
      </c>
    </row>
    <row r="28" spans="1:16">
      <c r="A28" s="13"/>
      <c r="B28" s="3">
        <v>27</v>
      </c>
      <c r="C28" s="4" t="s">
        <v>104</v>
      </c>
      <c r="D28" s="16">
        <v>0.89187606322578694</v>
      </c>
      <c r="E28" s="16">
        <v>-0.39320489364982708</v>
      </c>
      <c r="F28" s="16">
        <v>0.46343140001011163</v>
      </c>
      <c r="G28" s="16">
        <v>0.56623809675310188</v>
      </c>
      <c r="H28" s="16">
        <v>-0.50884457516620307</v>
      </c>
      <c r="I28" s="16">
        <v>0.449672659041846</v>
      </c>
      <c r="J28" s="16">
        <v>1.407826443818015</v>
      </c>
      <c r="K28" s="16">
        <v>0.49218868740535621</v>
      </c>
      <c r="L28" s="16">
        <v>1.6205393818352816</v>
      </c>
      <c r="M28" s="16">
        <v>0.20980528053169911</v>
      </c>
      <c r="N28" s="14">
        <v>52.626822948132364</v>
      </c>
    </row>
    <row r="29" spans="1:16">
      <c r="A29" s="13"/>
      <c r="B29" s="3">
        <v>28</v>
      </c>
      <c r="C29" s="4" t="s">
        <v>74</v>
      </c>
      <c r="D29" s="16">
        <v>0.480214052866277</v>
      </c>
      <c r="E29" s="16">
        <v>0.71751849161814552</v>
      </c>
      <c r="F29" s="16">
        <v>0.25834580059393003</v>
      </c>
      <c r="G29" s="16">
        <v>0.94445858590093545</v>
      </c>
      <c r="H29" s="16">
        <v>0.72866460144316136</v>
      </c>
      <c r="I29" s="16">
        <v>0.2647204121331459</v>
      </c>
      <c r="J29" s="16">
        <v>0.15323046453146663</v>
      </c>
      <c r="K29" s="16">
        <v>0.8476109053468317</v>
      </c>
      <c r="L29" s="16">
        <v>0.16465456736800882</v>
      </c>
      <c r="M29" s="16">
        <v>0.79575081237782064</v>
      </c>
      <c r="N29" s="14">
        <v>52.57457662152504</v>
      </c>
    </row>
    <row r="30" spans="1:16">
      <c r="A30" s="13"/>
      <c r="B30" s="3">
        <v>29</v>
      </c>
      <c r="C30" s="4" t="s">
        <v>70</v>
      </c>
      <c r="D30" s="16">
        <v>0.480214052866277</v>
      </c>
      <c r="E30" s="16">
        <v>-0.1146425208365897</v>
      </c>
      <c r="F30" s="16">
        <v>1.0548836197549925</v>
      </c>
      <c r="G30" s="16">
        <v>-1.1122203850873973</v>
      </c>
      <c r="H30" s="16">
        <v>1.838531322100365</v>
      </c>
      <c r="I30" s="16">
        <v>0.3847971016646401</v>
      </c>
      <c r="J30" s="16">
        <v>1.2704309433380081</v>
      </c>
      <c r="K30" s="16">
        <v>0.57464664196777826</v>
      </c>
      <c r="L30" s="16">
        <v>0.83618182764840721</v>
      </c>
      <c r="M30" s="16">
        <v>-1.5442264738907825</v>
      </c>
      <c r="N30" s="14">
        <v>45.973974769639462</v>
      </c>
    </row>
    <row r="31" spans="1:16">
      <c r="A31" s="13"/>
      <c r="B31" s="3">
        <v>30</v>
      </c>
      <c r="C31" s="4" t="s">
        <v>63</v>
      </c>
      <c r="D31" s="16">
        <v>0.77960460585501168</v>
      </c>
      <c r="E31" s="16">
        <v>-0.43022900649209428</v>
      </c>
      <c r="F31" s="16">
        <v>-0.48264800205858349</v>
      </c>
      <c r="G31" s="16">
        <v>0.10480909999274458</v>
      </c>
      <c r="H31" s="16">
        <v>1.8883430122280376</v>
      </c>
      <c r="I31" s="16">
        <v>-0.15962643538968699</v>
      </c>
      <c r="J31" s="16">
        <v>1.0555846974136727</v>
      </c>
      <c r="K31" s="16">
        <v>0.49361037627712184</v>
      </c>
      <c r="L31" s="16">
        <v>0.47260023140005009</v>
      </c>
      <c r="M31" s="16">
        <v>-0.2829216439752677</v>
      </c>
      <c r="N31" s="14">
        <v>43.533536790280024</v>
      </c>
    </row>
    <row r="32" spans="1:16">
      <c r="A32" s="13"/>
      <c r="B32" s="3">
        <v>31</v>
      </c>
      <c r="C32" s="4" t="s">
        <v>97</v>
      </c>
      <c r="D32" s="16">
        <v>0.480214052866277</v>
      </c>
      <c r="E32" s="16">
        <v>-0.68587169040297502</v>
      </c>
      <c r="F32" s="16">
        <v>0.95905493193254998</v>
      </c>
      <c r="G32" s="16">
        <v>0.38665340523920377</v>
      </c>
      <c r="H32" s="16">
        <v>0.69908891042985621</v>
      </c>
      <c r="I32" s="16">
        <v>0.39105702386770352</v>
      </c>
      <c r="J32" s="16">
        <v>0.71448312672392578</v>
      </c>
      <c r="K32" s="16">
        <v>0.50356219837948313</v>
      </c>
      <c r="L32" s="16">
        <v>1.0088558133505841</v>
      </c>
      <c r="M32" s="16">
        <v>0.9631638214767132</v>
      </c>
      <c r="N32" s="14">
        <v>42.686874696810264</v>
      </c>
    </row>
    <row r="33" spans="1:14">
      <c r="A33" s="13"/>
      <c r="B33" s="3">
        <v>32</v>
      </c>
      <c r="C33" s="4" t="s">
        <v>44</v>
      </c>
      <c r="D33" s="16">
        <v>0.480214052866277</v>
      </c>
      <c r="E33" s="16">
        <v>0.47598023164717279</v>
      </c>
      <c r="F33" s="16">
        <v>-0.55589285899293506</v>
      </c>
      <c r="G33" s="16">
        <v>1.1873601889314331</v>
      </c>
      <c r="H33" s="16">
        <v>0.47493630485532912</v>
      </c>
      <c r="I33" s="16">
        <v>0.59820354040544788</v>
      </c>
      <c r="J33" s="16">
        <v>-0.25046828398314774</v>
      </c>
      <c r="K33" s="16">
        <v>0.53910442017363069</v>
      </c>
      <c r="L33" s="16">
        <v>0.35696476444065056</v>
      </c>
      <c r="M33" s="16">
        <v>1.4216471759407234</v>
      </c>
      <c r="N33" s="14">
        <v>40.835053833113889</v>
      </c>
    </row>
    <row r="34" spans="1:14">
      <c r="A34" s="13"/>
      <c r="B34" s="3">
        <v>33</v>
      </c>
      <c r="C34" s="4" t="s">
        <v>18</v>
      </c>
      <c r="D34" s="16">
        <v>6.8552042506767635E-2</v>
      </c>
      <c r="E34" s="16">
        <v>1.0084222353788062</v>
      </c>
      <c r="F34" s="16">
        <v>0.87543372026583366</v>
      </c>
      <c r="G34" s="16">
        <v>0.71332384253281511</v>
      </c>
      <c r="H34" s="16">
        <v>-0.28936181554114548</v>
      </c>
      <c r="I34" s="16">
        <v>1.3110758931058524</v>
      </c>
      <c r="J34" s="16">
        <v>-0.5745943488220826</v>
      </c>
      <c r="K34" s="16">
        <v>0.740984239964389</v>
      </c>
      <c r="L34" s="16">
        <v>-0.41975648532437743</v>
      </c>
      <c r="M34" s="16">
        <v>0.10707457040283375</v>
      </c>
      <c r="N34" s="14">
        <v>37.265114909913635</v>
      </c>
    </row>
    <row r="35" spans="1:14">
      <c r="A35" s="13"/>
      <c r="B35" s="3">
        <v>34</v>
      </c>
      <c r="C35" s="4" t="s">
        <v>107</v>
      </c>
      <c r="D35" s="16">
        <v>0.480214052866277</v>
      </c>
      <c r="E35" s="16">
        <v>0.18155038190153769</v>
      </c>
      <c r="F35" s="16">
        <v>1.2575277239400287</v>
      </c>
      <c r="G35" s="16">
        <v>0.65028709434150944</v>
      </c>
      <c r="H35" s="16">
        <v>-0.86686609795884884</v>
      </c>
      <c r="I35" s="16">
        <v>0.35956771824017159</v>
      </c>
      <c r="J35" s="16">
        <v>0.19089486813795539</v>
      </c>
      <c r="K35" s="16">
        <v>0.56327313099365128</v>
      </c>
      <c r="L35" s="16">
        <v>-0.64432617250563784</v>
      </c>
      <c r="M35" s="16">
        <v>-5.4631177022232635E-2</v>
      </c>
      <c r="N35" s="14">
        <v>37.200401864891759</v>
      </c>
    </row>
    <row r="36" spans="1:14">
      <c r="A36" s="13"/>
      <c r="B36" s="3">
        <v>35</v>
      </c>
      <c r="C36" s="4" t="s">
        <v>37</v>
      </c>
      <c r="D36" s="16">
        <v>6.8552042506767635E-2</v>
      </c>
      <c r="E36" s="16">
        <v>0.72457070358810205</v>
      </c>
      <c r="F36" s="16">
        <v>1.9618990981253672</v>
      </c>
      <c r="G36" s="16">
        <v>-0.43282432124776965</v>
      </c>
      <c r="H36" s="16">
        <v>-0.14148336047461837</v>
      </c>
      <c r="I36" s="16">
        <v>1.0407610707008292</v>
      </c>
      <c r="J36" s="16">
        <v>-0.84620244243506915</v>
      </c>
      <c r="K36" s="16">
        <v>0.94144237088338067</v>
      </c>
      <c r="L36" s="16">
        <v>0.60491089372960649</v>
      </c>
      <c r="M36" s="16">
        <v>1.1229671483438366</v>
      </c>
      <c r="N36" s="14">
        <v>36.638336248630473</v>
      </c>
    </row>
    <row r="37" spans="1:14">
      <c r="A37" s="13"/>
      <c r="B37" s="3">
        <v>36</v>
      </c>
      <c r="C37" s="4" t="s">
        <v>62</v>
      </c>
      <c r="D37" s="16">
        <v>6.8552042506767635E-2</v>
      </c>
      <c r="E37" s="16">
        <v>0.71222933264067878</v>
      </c>
      <c r="F37" s="16">
        <v>0.39690065496140964</v>
      </c>
      <c r="G37" s="16">
        <v>0.60377998234258989</v>
      </c>
      <c r="H37" s="16">
        <v>-0.16327597490547407</v>
      </c>
      <c r="I37" s="16">
        <v>0.63614246284825815</v>
      </c>
      <c r="J37" s="16">
        <v>0.91712822781799097</v>
      </c>
      <c r="K37" s="16">
        <v>0.47939348755946259</v>
      </c>
      <c r="L37" s="16">
        <v>9.8421314729538384E-2</v>
      </c>
      <c r="M37" s="16">
        <v>-5.1682425157422041E-3</v>
      </c>
      <c r="N37" s="14">
        <v>32.679776909217445</v>
      </c>
    </row>
    <row r="38" spans="1:14">
      <c r="A38" s="13"/>
      <c r="B38" s="3">
        <v>37</v>
      </c>
      <c r="C38" s="4" t="s">
        <v>75</v>
      </c>
      <c r="D38" s="16">
        <v>-0.11856705311119173</v>
      </c>
      <c r="E38" s="16">
        <v>0.46540191369224182</v>
      </c>
      <c r="F38" s="16">
        <v>0.64043980426812497</v>
      </c>
      <c r="G38" s="16">
        <v>1.0422355864287827</v>
      </c>
      <c r="H38" s="16">
        <v>-6.6765825283108982E-2</v>
      </c>
      <c r="I38" s="16">
        <v>1.2181255331209677</v>
      </c>
      <c r="J38" s="16">
        <v>0.32563794582877237</v>
      </c>
      <c r="K38" s="16">
        <v>0.80353855032208843</v>
      </c>
      <c r="L38" s="16">
        <v>-0.33778309500005882</v>
      </c>
      <c r="M38" s="16">
        <v>8.0440682591646273E-2</v>
      </c>
      <c r="N38" s="14">
        <v>31.461633046760188</v>
      </c>
    </row>
    <row r="39" spans="1:14">
      <c r="A39" s="13"/>
      <c r="B39" s="3">
        <v>38</v>
      </c>
      <c r="C39" s="4" t="s">
        <v>64</v>
      </c>
      <c r="D39" s="16">
        <v>0.480214052866277</v>
      </c>
      <c r="E39" s="16">
        <v>-1.0314300769307903</v>
      </c>
      <c r="F39" s="16">
        <v>-0.35630062384682915</v>
      </c>
      <c r="G39" s="16">
        <v>1.1781147991967085</v>
      </c>
      <c r="H39" s="16">
        <v>1.5069722596880444</v>
      </c>
      <c r="I39" s="16">
        <v>0.18713531573759834</v>
      </c>
      <c r="J39" s="16">
        <v>0.11662703004065414</v>
      </c>
      <c r="K39" s="16">
        <v>-0.44470427908837362</v>
      </c>
      <c r="L39" s="16">
        <v>1.1595559434715277</v>
      </c>
      <c r="M39" s="16">
        <v>1.2352099612624126</v>
      </c>
      <c r="N39" s="14">
        <v>30.599130208664356</v>
      </c>
    </row>
    <row r="40" spans="1:14">
      <c r="A40" s="13"/>
      <c r="B40" s="3">
        <v>39</v>
      </c>
      <c r="C40" s="4" t="s">
        <v>50</v>
      </c>
      <c r="D40" s="16">
        <v>6.8552042506767635E-2</v>
      </c>
      <c r="E40" s="16">
        <v>0.25559860758606701</v>
      </c>
      <c r="F40" s="16">
        <v>0.89740717734613884</v>
      </c>
      <c r="G40" s="16">
        <v>2.1071363858739063</v>
      </c>
      <c r="H40" s="16">
        <v>-1.12682085581264</v>
      </c>
      <c r="I40" s="16">
        <v>1.1767721076583044</v>
      </c>
      <c r="J40" s="16">
        <v>-1.0769632250945405</v>
      </c>
      <c r="K40" s="16">
        <v>0.96561108170340126</v>
      </c>
      <c r="L40" s="16">
        <v>-1.1716987064552478</v>
      </c>
      <c r="M40" s="16">
        <v>-0.15545946659315643</v>
      </c>
      <c r="N40" s="14">
        <v>29.299197443907897</v>
      </c>
    </row>
    <row r="41" spans="1:14">
      <c r="A41" s="13"/>
      <c r="B41" s="3">
        <v>40</v>
      </c>
      <c r="C41" s="4" t="s">
        <v>51</v>
      </c>
      <c r="D41" s="16">
        <v>6.8552042506767635E-2</v>
      </c>
      <c r="E41" s="16">
        <v>0.87090410196467594</v>
      </c>
      <c r="F41" s="16">
        <v>0.83331792752858225</v>
      </c>
      <c r="G41" s="16">
        <v>0.2278007997971139</v>
      </c>
      <c r="H41" s="16">
        <v>-0.47771226883640733</v>
      </c>
      <c r="I41" s="16">
        <v>0.35786046673024452</v>
      </c>
      <c r="J41" s="16">
        <v>-0.11943859819719618</v>
      </c>
      <c r="K41" s="16">
        <v>0.82344219452681111</v>
      </c>
      <c r="L41" s="16">
        <v>-8.5940892026486138E-2</v>
      </c>
      <c r="M41" s="16">
        <v>0.86233553190578938</v>
      </c>
      <c r="N41" s="14">
        <v>26.487202839454103</v>
      </c>
    </row>
    <row r="42" spans="1:14">
      <c r="A42" s="13"/>
      <c r="B42" s="3">
        <v>41</v>
      </c>
      <c r="C42" s="4" t="s">
        <v>76</v>
      </c>
      <c r="D42" s="16">
        <v>0.89187606322578694</v>
      </c>
      <c r="E42" s="16">
        <v>-0.95561879825376872</v>
      </c>
      <c r="F42" s="16">
        <v>-0.91784452701018293</v>
      </c>
      <c r="G42" s="16">
        <v>0.51720951482653088</v>
      </c>
      <c r="H42" s="16">
        <v>1.3762165731029035</v>
      </c>
      <c r="I42" s="16">
        <v>-1.3381990610755878</v>
      </c>
      <c r="J42" s="16">
        <v>0.60202040046229988</v>
      </c>
      <c r="K42" s="16">
        <v>-0.51578872267666875</v>
      </c>
      <c r="L42" s="16">
        <v>1.8659920239660839</v>
      </c>
      <c r="M42" s="16">
        <v>-0.63296702663658655</v>
      </c>
      <c r="N42" s="14">
        <v>23.75709109950666</v>
      </c>
    </row>
    <row r="43" spans="1:14">
      <c r="A43" s="13"/>
      <c r="B43" s="3">
        <v>42</v>
      </c>
      <c r="C43" s="4" t="s">
        <v>110</v>
      </c>
      <c r="D43" s="16">
        <v>0.480214052866277</v>
      </c>
      <c r="E43" s="16">
        <v>-1.1953940052322529</v>
      </c>
      <c r="F43" s="16">
        <v>1.0390139007525496</v>
      </c>
      <c r="G43" s="16">
        <v>0.44492737690049999</v>
      </c>
      <c r="H43" s="16">
        <v>-0.80927133124872785</v>
      </c>
      <c r="I43" s="16">
        <v>1.0312763400901268</v>
      </c>
      <c r="J43" s="16">
        <v>-0.21545630316584891</v>
      </c>
      <c r="K43" s="16">
        <v>1.0253220143175694</v>
      </c>
      <c r="L43" s="16">
        <v>-0.77429919062442509</v>
      </c>
      <c r="M43" s="16">
        <v>0.19458591606816245</v>
      </c>
      <c r="N43" s="14">
        <v>20.407970912821199</v>
      </c>
    </row>
    <row r="44" spans="1:14">
      <c r="A44" s="13"/>
      <c r="B44" s="3">
        <v>43</v>
      </c>
      <c r="C44" s="4" t="s">
        <v>21</v>
      </c>
      <c r="D44" s="16">
        <v>6.8552042506767635E-2</v>
      </c>
      <c r="E44" s="16">
        <v>1.6008080408550585</v>
      </c>
      <c r="F44" s="16">
        <v>-0.57603519464988051</v>
      </c>
      <c r="G44" s="16">
        <v>0.38665340523920377</v>
      </c>
      <c r="H44" s="16">
        <v>0.38309600118243353</v>
      </c>
      <c r="I44" s="16">
        <v>-0.59839007344078765</v>
      </c>
      <c r="J44" s="16">
        <v>0.20203504385254945</v>
      </c>
      <c r="K44" s="16">
        <v>-0.20728223750346775</v>
      </c>
      <c r="L44" s="16">
        <v>0.68813102763300271</v>
      </c>
      <c r="M44" s="16">
        <v>-0.94496399813906717</v>
      </c>
      <c r="N44" s="14">
        <v>19.61050654979001</v>
      </c>
    </row>
    <row r="45" spans="1:14">
      <c r="A45" s="13"/>
      <c r="B45" s="3">
        <v>44</v>
      </c>
      <c r="C45" s="4" t="s">
        <v>100</v>
      </c>
      <c r="D45" s="16">
        <v>6.8552042506767635E-2</v>
      </c>
      <c r="E45" s="16">
        <v>-0.42493984751462754</v>
      </c>
      <c r="F45" s="16">
        <v>1.1616990361175872</v>
      </c>
      <c r="G45" s="16">
        <v>0.50320134856179621</v>
      </c>
      <c r="H45" s="16">
        <v>-0.61002457073803762</v>
      </c>
      <c r="I45" s="16">
        <v>1.4613140259793813</v>
      </c>
      <c r="J45" s="16">
        <v>-0.63347813474208614</v>
      </c>
      <c r="K45" s="16">
        <v>1.1674909014941597</v>
      </c>
      <c r="L45" s="16">
        <v>-1.1768415237189405</v>
      </c>
      <c r="M45" s="16">
        <v>0.10517214984489082</v>
      </c>
      <c r="N45" s="14">
        <v>18.3609237129611</v>
      </c>
    </row>
    <row r="46" spans="1:14">
      <c r="A46" s="13"/>
      <c r="B46" s="3">
        <v>45</v>
      </c>
      <c r="C46" s="4" t="s">
        <v>115</v>
      </c>
      <c r="D46" s="16">
        <v>-0.11856705311119173</v>
      </c>
      <c r="E46" s="16">
        <v>0.56413288127161509</v>
      </c>
      <c r="F46" s="16">
        <v>0.48845672612934787</v>
      </c>
      <c r="G46" s="16">
        <v>0.4919948155500084</v>
      </c>
      <c r="H46" s="16">
        <v>1.5734786490848796E-2</v>
      </c>
      <c r="I46" s="16">
        <v>0.5629203425336341</v>
      </c>
      <c r="J46" s="16">
        <v>-0.1422494341842232</v>
      </c>
      <c r="K46" s="16">
        <v>0.30026068971695924</v>
      </c>
      <c r="L46" s="16">
        <v>1.2240164825834919E-2</v>
      </c>
      <c r="M46" s="16">
        <v>0.28209726173349253</v>
      </c>
      <c r="N46" s="14">
        <v>17.777980653329958</v>
      </c>
    </row>
    <row r="47" spans="1:14">
      <c r="A47" s="13"/>
      <c r="B47" s="3">
        <v>46</v>
      </c>
      <c r="C47" s="4" t="s">
        <v>109</v>
      </c>
      <c r="D47" s="16">
        <v>0.480214052866277</v>
      </c>
      <c r="E47" s="16">
        <v>-0.96972322219368035</v>
      </c>
      <c r="F47" s="16">
        <v>0.32548691945041769</v>
      </c>
      <c r="G47" s="16">
        <v>0.69483306306336468</v>
      </c>
      <c r="H47" s="16">
        <v>1.6863332595091376E-4</v>
      </c>
      <c r="I47" s="16">
        <v>4.8089164984699007E-2</v>
      </c>
      <c r="J47" s="16">
        <v>0.39247900011634274</v>
      </c>
      <c r="K47" s="16">
        <v>-0.25419797027174229</v>
      </c>
      <c r="L47" s="16">
        <v>-0.37814641837267926</v>
      </c>
      <c r="M47" s="16">
        <v>9.185520593929708E-2</v>
      </c>
      <c r="N47" s="14">
        <v>17.311500031805505</v>
      </c>
    </row>
    <row r="48" spans="1:14">
      <c r="A48" s="13"/>
      <c r="B48" s="3">
        <v>47</v>
      </c>
      <c r="C48" s="4" t="s">
        <v>47</v>
      </c>
      <c r="D48" s="16">
        <v>-0.34310996785274228</v>
      </c>
      <c r="E48" s="16">
        <v>0.68402048476085786</v>
      </c>
      <c r="F48" s="16">
        <v>-8.9979272164502251E-3</v>
      </c>
      <c r="G48" s="16">
        <v>0.17400944134053342</v>
      </c>
      <c r="H48" s="16">
        <v>0.26634985244570103</v>
      </c>
      <c r="I48" s="16">
        <v>0.68679092430941013</v>
      </c>
      <c r="J48" s="16">
        <v>1.558484058243967</v>
      </c>
      <c r="K48" s="16">
        <v>0.45664646561120864</v>
      </c>
      <c r="L48" s="16">
        <v>0.15561567641970017</v>
      </c>
      <c r="M48" s="16">
        <v>-0.56638230710861925</v>
      </c>
      <c r="N48" s="14">
        <v>15.741238573534735</v>
      </c>
    </row>
    <row r="49" spans="1:14">
      <c r="A49" s="13"/>
      <c r="B49" s="3">
        <v>48</v>
      </c>
      <c r="C49" s="4" t="s">
        <v>61</v>
      </c>
      <c r="D49" s="16">
        <v>-0.34310996785274228</v>
      </c>
      <c r="E49" s="16">
        <v>0.65404858388854714</v>
      </c>
      <c r="F49" s="16">
        <v>0.85468101080110082</v>
      </c>
      <c r="G49" s="16">
        <v>0.664295260606244</v>
      </c>
      <c r="H49" s="16">
        <v>-8.8558439713965792E-2</v>
      </c>
      <c r="I49" s="16">
        <v>0.91594201586398383</v>
      </c>
      <c r="J49" s="16">
        <v>-0.84355001964587994</v>
      </c>
      <c r="K49" s="16">
        <v>1.214406634262434</v>
      </c>
      <c r="L49" s="16">
        <v>-0.71585808535518647</v>
      </c>
      <c r="M49" s="16">
        <v>0.56365550430890254</v>
      </c>
      <c r="N49" s="14">
        <v>15.662753260130412</v>
      </c>
    </row>
    <row r="50" spans="1:14">
      <c r="A50" s="13"/>
      <c r="B50" s="3">
        <v>49</v>
      </c>
      <c r="C50" s="4" t="s">
        <v>127</v>
      </c>
      <c r="D50" s="16">
        <v>0.480214052866277</v>
      </c>
      <c r="E50" s="16">
        <v>-1.4739563780454903</v>
      </c>
      <c r="F50" s="16">
        <v>0.79730587286919297</v>
      </c>
      <c r="G50" s="16">
        <v>0.88394330763728213</v>
      </c>
      <c r="H50" s="16">
        <v>-0.83729040694554369</v>
      </c>
      <c r="I50" s="16">
        <v>0.74673442176904981</v>
      </c>
      <c r="J50" s="16">
        <v>-0.10405454601989705</v>
      </c>
      <c r="K50" s="16">
        <v>0.38556202202291356</v>
      </c>
      <c r="L50" s="16">
        <v>-0.68204016577272009</v>
      </c>
      <c r="M50" s="16">
        <v>0.70633704615454906</v>
      </c>
      <c r="N50" s="14">
        <v>15.447161549417601</v>
      </c>
    </row>
    <row r="51" spans="1:14">
      <c r="A51" s="13"/>
      <c r="B51" s="3">
        <v>50</v>
      </c>
      <c r="C51" s="4" t="s">
        <v>103</v>
      </c>
      <c r="D51" s="16">
        <v>6.8552042506767635E-2</v>
      </c>
      <c r="E51" s="16">
        <v>-0.33149803891271851</v>
      </c>
      <c r="F51" s="16">
        <v>0.22538561497347187</v>
      </c>
      <c r="G51" s="16">
        <v>0.42167382090104022</v>
      </c>
      <c r="H51" s="16">
        <v>0.52630461029949227</v>
      </c>
      <c r="I51" s="16">
        <v>0.10177274024127522</v>
      </c>
      <c r="J51" s="16">
        <v>0.34367442079525995</v>
      </c>
      <c r="K51" s="16">
        <v>-0.12482428294104569</v>
      </c>
      <c r="L51" s="16">
        <v>0.60880696741422236</v>
      </c>
      <c r="M51" s="16">
        <v>-0.73950257788133644</v>
      </c>
      <c r="N51" s="14">
        <v>12.666939893444173</v>
      </c>
    </row>
    <row r="52" spans="1:14">
      <c r="A52" s="13"/>
      <c r="B52" s="3">
        <v>51</v>
      </c>
      <c r="C52" s="4" t="s">
        <v>65</v>
      </c>
      <c r="D52" s="16">
        <v>-0.56765288259429314</v>
      </c>
      <c r="E52" s="16">
        <v>1.493261808313239</v>
      </c>
      <c r="F52" s="16">
        <v>4.7156463099885332E-2</v>
      </c>
      <c r="G52" s="16">
        <v>1.0142192538993136</v>
      </c>
      <c r="H52" s="16">
        <v>-0.25044643262890132</v>
      </c>
      <c r="I52" s="16">
        <v>0.17992692047346445</v>
      </c>
      <c r="J52" s="16">
        <v>0.21794958058768596</v>
      </c>
      <c r="K52" s="16">
        <v>0.23486300161572765</v>
      </c>
      <c r="L52" s="16">
        <v>0.70496206595054323</v>
      </c>
      <c r="M52" s="16">
        <v>1.0792114755111724</v>
      </c>
      <c r="N52" s="14">
        <v>12.408768906214101</v>
      </c>
    </row>
    <row r="53" spans="1:14">
      <c r="A53" s="13"/>
      <c r="B53" s="3">
        <v>52</v>
      </c>
      <c r="C53" s="4" t="s">
        <v>26</v>
      </c>
      <c r="D53" s="16">
        <v>6.8552042506767635E-2</v>
      </c>
      <c r="E53" s="16">
        <v>0.44248222478988514</v>
      </c>
      <c r="F53" s="16">
        <v>-0.36362510954026445</v>
      </c>
      <c r="G53" s="16">
        <v>-0.25772224293858731</v>
      </c>
      <c r="H53" s="16">
        <v>0.42045476877818821</v>
      </c>
      <c r="I53" s="16">
        <v>0.37057000574858628</v>
      </c>
      <c r="J53" s="16">
        <v>-0.23030987078530918</v>
      </c>
      <c r="K53" s="16">
        <v>0.52773090919950372</v>
      </c>
      <c r="L53" s="16">
        <v>-0.15092740108587974</v>
      </c>
      <c r="M53" s="16">
        <v>1.4121350731510143</v>
      </c>
      <c r="N53" s="14">
        <v>9.6981563633590806</v>
      </c>
    </row>
    <row r="54" spans="1:14">
      <c r="A54" s="13"/>
      <c r="B54" s="3">
        <v>53</v>
      </c>
      <c r="C54" s="4" t="s">
        <v>116</v>
      </c>
      <c r="D54" s="16">
        <v>-0.34310996785274228</v>
      </c>
      <c r="E54" s="16">
        <v>-0.35618078080756244</v>
      </c>
      <c r="F54" s="16">
        <v>0.78937101336797189</v>
      </c>
      <c r="G54" s="16">
        <v>0.37012376904681765</v>
      </c>
      <c r="H54" s="16">
        <v>-0.20374797313420881</v>
      </c>
      <c r="I54" s="16">
        <v>1.2778793359683935</v>
      </c>
      <c r="J54" s="16">
        <v>0.15004755718443932</v>
      </c>
      <c r="K54" s="16">
        <v>1.0836112580599708</v>
      </c>
      <c r="L54" s="16">
        <v>-0.12365488529356838</v>
      </c>
      <c r="M54" s="16">
        <v>0.9955049709617253</v>
      </c>
      <c r="N54" s="14">
        <v>8.8895424609580154</v>
      </c>
    </row>
    <row r="55" spans="1:14">
      <c r="A55" s="13"/>
      <c r="B55" s="3">
        <v>54</v>
      </c>
      <c r="C55" s="4" t="s">
        <v>98</v>
      </c>
      <c r="D55" s="16">
        <v>0.480214052866277</v>
      </c>
      <c r="E55" s="16">
        <v>-1.7772014927535718</v>
      </c>
      <c r="F55" s="16">
        <v>0.17899720558171706</v>
      </c>
      <c r="G55" s="16">
        <v>1.1313275238724949</v>
      </c>
      <c r="H55" s="16">
        <v>-0.89021532770619516</v>
      </c>
      <c r="I55" s="16">
        <v>0.74673442176904981</v>
      </c>
      <c r="J55" s="16">
        <v>-7.1694987991788139E-2</v>
      </c>
      <c r="K55" s="16">
        <v>0.64573108555607339</v>
      </c>
      <c r="L55" s="16">
        <v>-0.87559710642443866</v>
      </c>
      <c r="M55" s="16">
        <v>0.13180603765607829</v>
      </c>
      <c r="N55" s="14">
        <v>6.7953470096980464</v>
      </c>
    </row>
    <row r="56" spans="1:14">
      <c r="A56" s="13"/>
      <c r="B56" s="3">
        <v>55</v>
      </c>
      <c r="C56" s="4" t="s">
        <v>42</v>
      </c>
      <c r="D56" s="16">
        <v>-0.34310996785274228</v>
      </c>
      <c r="E56" s="16">
        <v>0.38253842304526625</v>
      </c>
      <c r="F56" s="16">
        <v>0.67645185892751425</v>
      </c>
      <c r="G56" s="16">
        <v>0.11797677628159506</v>
      </c>
      <c r="H56" s="16">
        <v>0.74578736992454875</v>
      </c>
      <c r="I56" s="16">
        <v>0.62665773223755561</v>
      </c>
      <c r="J56" s="16">
        <v>-1.0912863081561626</v>
      </c>
      <c r="K56" s="16">
        <v>0.69264681832434782</v>
      </c>
      <c r="L56" s="16">
        <v>-0.46121070932869018</v>
      </c>
      <c r="M56" s="16">
        <v>-0.33618941959764265</v>
      </c>
      <c r="N56" s="14">
        <v>6.0584224621051392</v>
      </c>
    </row>
    <row r="57" spans="1:14">
      <c r="A57" s="13"/>
      <c r="B57" s="3">
        <v>56</v>
      </c>
      <c r="C57" s="4" t="s">
        <v>59</v>
      </c>
      <c r="D57" s="16">
        <v>6.8552042506767635E-2</v>
      </c>
      <c r="E57" s="16">
        <v>0.76512092241534368</v>
      </c>
      <c r="F57" s="16">
        <v>-0.33554791438209625</v>
      </c>
      <c r="G57" s="16">
        <v>-0.13641152308598542</v>
      </c>
      <c r="H57" s="16">
        <v>9.5122167631826557E-2</v>
      </c>
      <c r="I57" s="16">
        <v>-1.0473972205514475</v>
      </c>
      <c r="J57" s="16">
        <v>0.70758682747203383</v>
      </c>
      <c r="K57" s="16">
        <v>-0.50299352283077514</v>
      </c>
      <c r="L57" s="16">
        <v>1.476384655504493</v>
      </c>
      <c r="M57" s="16">
        <v>-0.67862512002719388</v>
      </c>
      <c r="N57" s="14">
        <v>5.2853292533252523</v>
      </c>
    </row>
    <row r="58" spans="1:14">
      <c r="A58" s="13"/>
      <c r="B58" s="3">
        <v>57</v>
      </c>
      <c r="C58" s="4" t="s">
        <v>68</v>
      </c>
      <c r="D58" s="16">
        <v>0.33051877637190996</v>
      </c>
      <c r="E58" s="16">
        <v>-0.47430533130431546</v>
      </c>
      <c r="F58" s="16">
        <v>-0.222018386133852</v>
      </c>
      <c r="G58" s="16">
        <v>0.43344068056341772</v>
      </c>
      <c r="H58" s="16">
        <v>-0.7843654861848911</v>
      </c>
      <c r="I58" s="16">
        <v>0.38005473635928883</v>
      </c>
      <c r="J58" s="16">
        <v>0.41582032066120866</v>
      </c>
      <c r="K58" s="16">
        <v>-0.48877663411311639</v>
      </c>
      <c r="L58" s="16">
        <v>-0.18334273414188385</v>
      </c>
      <c r="M58" s="16">
        <v>-4.8923915348406559E-2</v>
      </c>
      <c r="N58" s="14">
        <v>4.4800028143368325</v>
      </c>
    </row>
    <row r="59" spans="1:14">
      <c r="A59" s="13"/>
      <c r="B59" s="3">
        <v>58</v>
      </c>
      <c r="C59" s="4" t="s">
        <v>88</v>
      </c>
      <c r="D59" s="16">
        <v>6.8552042506767635E-2</v>
      </c>
      <c r="E59" s="16">
        <v>-0.11640557382907944</v>
      </c>
      <c r="F59" s="16">
        <v>0.13810216046003787</v>
      </c>
      <c r="G59" s="16">
        <v>-0.83457852972035695</v>
      </c>
      <c r="H59" s="16">
        <v>1.114705199932623</v>
      </c>
      <c r="I59" s="16">
        <v>-0.82773085960757631</v>
      </c>
      <c r="J59" s="16">
        <v>0.92932937264826121</v>
      </c>
      <c r="K59" s="16">
        <v>-0.1959087265293408</v>
      </c>
      <c r="L59" s="16">
        <v>0.13488856441754377</v>
      </c>
      <c r="M59" s="16">
        <v>0.66067895276394173</v>
      </c>
      <c r="N59" s="14">
        <v>4.0552157412653544</v>
      </c>
    </row>
    <row r="60" spans="1:14">
      <c r="A60" s="13"/>
      <c r="B60" s="3">
        <v>59</v>
      </c>
      <c r="C60" s="4" t="s">
        <v>66</v>
      </c>
      <c r="D60" s="16">
        <v>-0.75477197821225195</v>
      </c>
      <c r="E60" s="16">
        <v>1.6307799417273692</v>
      </c>
      <c r="F60" s="16">
        <v>0.67950372796644531</v>
      </c>
      <c r="G60" s="16">
        <v>0.65280856426916101</v>
      </c>
      <c r="H60" s="16">
        <v>-0.88243225112374668</v>
      </c>
      <c r="I60" s="16">
        <v>1.0045293997679461</v>
      </c>
      <c r="J60" s="16">
        <v>-0.69660579712479187</v>
      </c>
      <c r="K60" s="16">
        <v>0.52773090919950372</v>
      </c>
      <c r="L60" s="16">
        <v>-0.77554593420350193</v>
      </c>
      <c r="M60" s="16">
        <v>0.93843235422346727</v>
      </c>
      <c r="N60" s="14">
        <v>2.8892555620862885</v>
      </c>
    </row>
    <row r="61" spans="1:14">
      <c r="A61" s="13"/>
      <c r="B61" s="3">
        <v>60</v>
      </c>
      <c r="C61" s="4" t="s">
        <v>29</v>
      </c>
      <c r="D61" s="16">
        <v>0.33051877637190996</v>
      </c>
      <c r="E61" s="16">
        <v>-0.37733741671742688</v>
      </c>
      <c r="F61" s="16">
        <v>0.32426617183484541</v>
      </c>
      <c r="G61" s="16">
        <v>0.62703353834204967</v>
      </c>
      <c r="H61" s="16">
        <v>-2.0701297376054382</v>
      </c>
      <c r="I61" s="16">
        <v>0.8404435602027911</v>
      </c>
      <c r="J61" s="16">
        <v>-0.70986791107073843</v>
      </c>
      <c r="K61" s="16">
        <v>0.95850263734457164</v>
      </c>
      <c r="L61" s="16">
        <v>-1.149569007926629</v>
      </c>
      <c r="M61" s="16">
        <v>0.60741117714156689</v>
      </c>
      <c r="N61" s="14">
        <v>2.7938860409630215</v>
      </c>
    </row>
    <row r="62" spans="1:14">
      <c r="A62" s="13"/>
      <c r="B62" s="3">
        <v>61</v>
      </c>
      <c r="C62" s="4" t="s">
        <v>81</v>
      </c>
      <c r="D62" s="16">
        <v>6.8552042506767635E-2</v>
      </c>
      <c r="E62" s="16">
        <v>0.87795631393462992</v>
      </c>
      <c r="F62" s="16">
        <v>-0.56382771849415614</v>
      </c>
      <c r="G62" s="16">
        <v>-4.535844236521059E-2</v>
      </c>
      <c r="H62" s="16">
        <v>0.47026645890586077</v>
      </c>
      <c r="I62" s="16">
        <v>-1.727073016114393</v>
      </c>
      <c r="J62" s="16">
        <v>0.37232058691850417</v>
      </c>
      <c r="K62" s="16">
        <v>-0.57407796641907016</v>
      </c>
      <c r="L62" s="16">
        <v>1.0724397358835154</v>
      </c>
      <c r="M62" s="16">
        <v>0.75579998066103948</v>
      </c>
      <c r="N62" s="14">
        <v>1.689238287158378</v>
      </c>
    </row>
    <row r="63" spans="1:14">
      <c r="A63" s="13"/>
      <c r="B63" s="3">
        <v>62</v>
      </c>
      <c r="C63" s="4" t="s">
        <v>35</v>
      </c>
      <c r="D63" s="16">
        <v>0.33051877637190996</v>
      </c>
      <c r="E63" s="16">
        <v>-0.46725311933435898</v>
      </c>
      <c r="F63" s="16">
        <v>0.84247353464537555</v>
      </c>
      <c r="G63" s="16">
        <v>0.2042670804723597</v>
      </c>
      <c r="H63" s="16">
        <v>-1.4568233029084701</v>
      </c>
      <c r="I63" s="16">
        <v>0.31271314902330039</v>
      </c>
      <c r="J63" s="16">
        <v>-1.2016270961864381</v>
      </c>
      <c r="K63" s="16">
        <v>0.86893623842332002</v>
      </c>
      <c r="L63" s="16">
        <v>-0.7841172963096571</v>
      </c>
      <c r="M63" s="16">
        <v>-5.0826335906349482E-2</v>
      </c>
      <c r="N63" s="14">
        <v>1.379702016041461</v>
      </c>
    </row>
    <row r="64" spans="1:14">
      <c r="A64" s="13"/>
      <c r="B64" s="3">
        <v>63</v>
      </c>
      <c r="C64" s="4" t="s">
        <v>83</v>
      </c>
      <c r="D64" s="16">
        <v>-0.34310996785274228</v>
      </c>
      <c r="E64" s="16">
        <v>5.1084460457361452E-2</v>
      </c>
      <c r="F64" s="16">
        <v>0.18143870081286159</v>
      </c>
      <c r="G64" s="16">
        <v>-0.41181207185066776</v>
      </c>
      <c r="H64" s="16">
        <v>0.62437137523834685</v>
      </c>
      <c r="I64" s="16">
        <v>0.34363337081419065</v>
      </c>
      <c r="J64" s="16">
        <v>0.84286038972068966</v>
      </c>
      <c r="K64" s="16">
        <v>-0.31390890288591039</v>
      </c>
      <c r="L64" s="16">
        <v>0.83353249754286818</v>
      </c>
      <c r="M64" s="16">
        <v>0.20029317774198852</v>
      </c>
      <c r="N64" s="14">
        <v>0.15843279731946963</v>
      </c>
    </row>
    <row r="65" spans="1:14">
      <c r="A65" s="13"/>
      <c r="B65" s="3">
        <v>64</v>
      </c>
      <c r="C65" s="4" t="s">
        <v>20</v>
      </c>
      <c r="D65" s="16">
        <v>-0.75477197821225195</v>
      </c>
      <c r="E65" s="16">
        <v>0.94142622166422829</v>
      </c>
      <c r="F65" s="16">
        <v>0.55437709737026331</v>
      </c>
      <c r="G65" s="16">
        <v>0.47070240282761133</v>
      </c>
      <c r="H65" s="16">
        <v>-7.299228654906792E-2</v>
      </c>
      <c r="I65" s="16">
        <v>1.3632419114647165</v>
      </c>
      <c r="J65" s="16">
        <v>-1.0626401420329175</v>
      </c>
      <c r="K65" s="16">
        <v>0.37276682217701995</v>
      </c>
      <c r="L65" s="16">
        <v>-1.9707639388015705E-2</v>
      </c>
      <c r="M65" s="16">
        <v>0.52180225203417974</v>
      </c>
      <c r="N65" s="14">
        <v>-0.63937263975625891</v>
      </c>
    </row>
    <row r="66" spans="1:14">
      <c r="A66" s="13"/>
      <c r="B66" s="3">
        <v>65</v>
      </c>
      <c r="C66" s="4" t="s">
        <v>56</v>
      </c>
      <c r="D66" s="16">
        <v>-0.34310996785274228</v>
      </c>
      <c r="E66" s="16">
        <v>0.53592403339179417</v>
      </c>
      <c r="F66" s="16">
        <v>0.63799830903698052</v>
      </c>
      <c r="G66" s="16">
        <v>7.5952277487391293E-2</v>
      </c>
      <c r="H66" s="16">
        <v>-0.64582672301730182</v>
      </c>
      <c r="I66" s="16">
        <v>-0.18751154338515305</v>
      </c>
      <c r="J66" s="16">
        <v>0.28903451133795993</v>
      </c>
      <c r="K66" s="16">
        <v>0.23059793500042977</v>
      </c>
      <c r="L66" s="16">
        <v>-0.27949783267820472</v>
      </c>
      <c r="M66" s="16">
        <v>-2.9899709768988095E-2</v>
      </c>
      <c r="N66" s="14">
        <v>-3.3114086855539644</v>
      </c>
    </row>
    <row r="67" spans="1:14">
      <c r="A67" s="13"/>
      <c r="B67" s="3">
        <v>66</v>
      </c>
      <c r="C67" s="4" t="s">
        <v>71</v>
      </c>
      <c r="D67" s="16">
        <v>6.8552042506767635E-2</v>
      </c>
      <c r="E67" s="16">
        <v>0.73162291555805603</v>
      </c>
      <c r="F67" s="16">
        <v>-0.77196518694926886</v>
      </c>
      <c r="G67" s="16">
        <v>-0.90461936104402996</v>
      </c>
      <c r="H67" s="16">
        <v>0.8921092096745864</v>
      </c>
      <c r="I67" s="16">
        <v>-1.4394959839978918</v>
      </c>
      <c r="J67" s="16">
        <v>0.8884820616947452</v>
      </c>
      <c r="K67" s="16">
        <v>-1.0716690715371358</v>
      </c>
      <c r="L67" s="16">
        <v>1.825784543540848</v>
      </c>
      <c r="M67" s="16">
        <v>-0.52452905483389511</v>
      </c>
      <c r="N67" s="14">
        <v>-3.5180487040335771</v>
      </c>
    </row>
    <row r="68" spans="1:14">
      <c r="A68" s="13"/>
      <c r="B68" s="3">
        <v>67</v>
      </c>
      <c r="C68" s="4" t="s">
        <v>121</v>
      </c>
      <c r="D68" s="16">
        <v>-0.11856705311119173</v>
      </c>
      <c r="E68" s="16">
        <v>-1.1918678992472747</v>
      </c>
      <c r="F68" s="16">
        <v>-0.233005114674005</v>
      </c>
      <c r="G68" s="16">
        <v>0.38245095535978402</v>
      </c>
      <c r="H68" s="16">
        <v>1.0929125855017672</v>
      </c>
      <c r="I68" s="16">
        <v>0.74730350560569248</v>
      </c>
      <c r="J68" s="16">
        <v>-0.19901128187287501</v>
      </c>
      <c r="K68" s="16">
        <v>0.23486300161572765</v>
      </c>
      <c r="L68" s="16">
        <v>-0.71040358219672384</v>
      </c>
      <c r="M68" s="16">
        <v>1.7660804179560761E-2</v>
      </c>
      <c r="N68" s="14">
        <v>-5.0278192686183036</v>
      </c>
    </row>
    <row r="69" spans="1:14">
      <c r="A69" s="13"/>
      <c r="B69" s="3">
        <v>68</v>
      </c>
      <c r="C69" s="4" t="s">
        <v>67</v>
      </c>
      <c r="D69" s="16">
        <v>6.8552042506767635E-2</v>
      </c>
      <c r="E69" s="16">
        <v>0.56589593426410489</v>
      </c>
      <c r="F69" s="16">
        <v>0.3553952360319439</v>
      </c>
      <c r="G69" s="16">
        <v>-2.0647756910893493</v>
      </c>
      <c r="H69" s="16">
        <v>0.98706274398046201</v>
      </c>
      <c r="I69" s="16">
        <v>-1.3144872345488314</v>
      </c>
      <c r="J69" s="16">
        <v>0.46568586909796772</v>
      </c>
      <c r="K69" s="16">
        <v>-0.31390890288591039</v>
      </c>
      <c r="L69" s="16">
        <v>-7.8148744657254327E-2</v>
      </c>
      <c r="M69" s="16">
        <v>-0.90691558698022889</v>
      </c>
      <c r="N69" s="14">
        <v>-7.726077068488399</v>
      </c>
    </row>
    <row r="70" spans="1:14">
      <c r="A70" s="13"/>
      <c r="B70" s="3">
        <v>69</v>
      </c>
      <c r="C70" s="4" t="s">
        <v>133</v>
      </c>
      <c r="D70" s="16">
        <v>-0.11856705311119173</v>
      </c>
      <c r="E70" s="16">
        <v>-1.5250849148276666</v>
      </c>
      <c r="F70" s="16">
        <v>0.51104055701743956</v>
      </c>
      <c r="G70" s="16">
        <v>-0.1394933196642274</v>
      </c>
      <c r="H70" s="16">
        <v>4.8423708137134015E-2</v>
      </c>
      <c r="I70" s="16">
        <v>0.17480516594368542</v>
      </c>
      <c r="J70" s="16">
        <v>-0.28972414126315016</v>
      </c>
      <c r="K70" s="16">
        <v>-7.5065172429238922E-2</v>
      </c>
      <c r="L70" s="16">
        <v>0.27280957285294638</v>
      </c>
      <c r="M70" s="16">
        <v>0.82809196186283429</v>
      </c>
      <c r="N70" s="14">
        <v>-17.576235122446878</v>
      </c>
    </row>
    <row r="71" spans="1:14">
      <c r="A71" s="13"/>
      <c r="B71" s="3">
        <v>70</v>
      </c>
      <c r="C71" s="4" t="s">
        <v>69</v>
      </c>
      <c r="D71" s="16">
        <v>-0.56765288259429314</v>
      </c>
      <c r="E71" s="16">
        <v>1.969286116285228</v>
      </c>
      <c r="F71" s="16">
        <v>-0.92944162935812158</v>
      </c>
      <c r="G71" s="16">
        <v>-0.25155864978210413</v>
      </c>
      <c r="H71" s="16">
        <v>-0.74700671858913636</v>
      </c>
      <c r="I71" s="16">
        <v>-0.53730840830786364</v>
      </c>
      <c r="J71" s="16">
        <v>-0.15126767166746771</v>
      </c>
      <c r="K71" s="16">
        <v>5.430851490145816E-2</v>
      </c>
      <c r="L71" s="16">
        <v>-0.88183082431982374</v>
      </c>
      <c r="M71" s="16">
        <v>-1.4567151282254538</v>
      </c>
      <c r="N71" s="14">
        <v>-24.667723762871166</v>
      </c>
    </row>
    <row r="72" spans="1:14">
      <c r="A72" s="13"/>
      <c r="B72" s="3">
        <v>71</v>
      </c>
      <c r="C72" s="4" t="s">
        <v>122</v>
      </c>
      <c r="D72" s="16">
        <v>-0.75477197821225195</v>
      </c>
      <c r="E72" s="16">
        <v>-1.207735376179675</v>
      </c>
      <c r="F72" s="16">
        <v>0.92243250346537509</v>
      </c>
      <c r="G72" s="16">
        <v>1.6308587328729303</v>
      </c>
      <c r="H72" s="16">
        <v>-1.5471069912648767</v>
      </c>
      <c r="I72" s="16">
        <v>1.2399404135255832</v>
      </c>
      <c r="J72" s="16">
        <v>-0.99473811862967088</v>
      </c>
      <c r="K72" s="16">
        <v>0.47939348755946259</v>
      </c>
      <c r="L72" s="16">
        <v>-1.0820890117090818</v>
      </c>
      <c r="M72" s="16">
        <v>0.478046579201514</v>
      </c>
      <c r="N72" s="14">
        <v>-27.1401219091108</v>
      </c>
    </row>
    <row r="73" spans="1:14">
      <c r="A73" s="13"/>
      <c r="B73" s="3">
        <v>72</v>
      </c>
      <c r="C73" s="4" t="s">
        <v>120</v>
      </c>
      <c r="D73" s="16">
        <v>-0.75477197821225195</v>
      </c>
      <c r="E73" s="16">
        <v>1.2464343893647993</v>
      </c>
      <c r="F73" s="16">
        <v>-1.5434776799910941</v>
      </c>
      <c r="G73" s="16">
        <v>0.4239151275033981</v>
      </c>
      <c r="H73" s="16">
        <v>0.69753229511336567</v>
      </c>
      <c r="I73" s="16">
        <v>-0.5304794022681576</v>
      </c>
      <c r="J73" s="16">
        <v>-0.16506027017125169</v>
      </c>
      <c r="K73" s="16">
        <v>-0.63378889903323832</v>
      </c>
      <c r="L73" s="16">
        <v>-0.37549708826714018</v>
      </c>
      <c r="M73" s="16">
        <v>-0.2619950178379063</v>
      </c>
      <c r="N73" s="14">
        <v>-28.047655731797249</v>
      </c>
    </row>
    <row r="74" spans="1:14">
      <c r="A74" s="13"/>
      <c r="B74" s="3">
        <v>73</v>
      </c>
      <c r="C74" s="4" t="s">
        <v>43</v>
      </c>
      <c r="D74" s="16">
        <v>-0.34310996785274228</v>
      </c>
      <c r="E74" s="16">
        <v>-8.6433672956768751E-2</v>
      </c>
      <c r="F74" s="16">
        <v>-0.23361548848179245</v>
      </c>
      <c r="G74" s="16">
        <v>-0.40032537551358471</v>
      </c>
      <c r="H74" s="16">
        <v>-8.8558439713965792E-2</v>
      </c>
      <c r="I74" s="16">
        <v>-0.12586079441558637</v>
      </c>
      <c r="J74" s="16">
        <v>-1.2833217180934695</v>
      </c>
      <c r="K74" s="16">
        <v>1.7344604235544493E-2</v>
      </c>
      <c r="L74" s="16">
        <v>0.47898979224282051</v>
      </c>
      <c r="M74" s="16">
        <v>5.3901915808387451E-4</v>
      </c>
      <c r="N74" s="14">
        <v>-28.696182943460538</v>
      </c>
    </row>
    <row r="75" spans="1:14">
      <c r="A75" s="13"/>
      <c r="B75" s="3">
        <v>74</v>
      </c>
      <c r="C75" s="4" t="s">
        <v>31</v>
      </c>
      <c r="D75" s="16">
        <v>-1.0167387120773945</v>
      </c>
      <c r="E75" s="16">
        <v>0.29438577342082395</v>
      </c>
      <c r="F75" s="16">
        <v>-1.2810169426430056</v>
      </c>
      <c r="G75" s="16">
        <v>0.90719686363674146</v>
      </c>
      <c r="H75" s="16">
        <v>0.63526768245377518</v>
      </c>
      <c r="I75" s="16">
        <v>0.15412845321235322</v>
      </c>
      <c r="J75" s="16">
        <v>0.19513874460065747</v>
      </c>
      <c r="K75" s="16">
        <v>-0.24282445929761531</v>
      </c>
      <c r="L75" s="16">
        <v>0.73893582848039407</v>
      </c>
      <c r="M75" s="16">
        <v>-0.24106839170054492</v>
      </c>
      <c r="N75" s="14">
        <v>-30.832361846895662</v>
      </c>
    </row>
    <row r="76" spans="1:14">
      <c r="A76" s="13"/>
      <c r="B76" s="3">
        <v>75</v>
      </c>
      <c r="C76" s="4" t="s">
        <v>52</v>
      </c>
      <c r="D76" s="16">
        <v>-0.56765288259429314</v>
      </c>
      <c r="E76" s="16">
        <v>2.0644909778796241</v>
      </c>
      <c r="F76" s="16">
        <v>0.20951589597102979</v>
      </c>
      <c r="G76" s="16">
        <v>-1.4411321289833647</v>
      </c>
      <c r="H76" s="16">
        <v>-1.4256909965786748</v>
      </c>
      <c r="I76" s="16">
        <v>-0.54091260593993062</v>
      </c>
      <c r="J76" s="16">
        <v>-0.53905188344694632</v>
      </c>
      <c r="K76" s="16">
        <v>-0.73330712005685139</v>
      </c>
      <c r="L76" s="16">
        <v>-0.59414474344778545</v>
      </c>
      <c r="M76" s="16">
        <v>-0.54545568097125652</v>
      </c>
      <c r="N76" s="14">
        <v>-31.953492869287185</v>
      </c>
    </row>
    <row r="77" spans="1:14">
      <c r="A77" s="13"/>
      <c r="B77" s="3">
        <v>76</v>
      </c>
      <c r="C77" s="4" t="s">
        <v>119</v>
      </c>
      <c r="D77" s="16">
        <v>-0.34310996785274228</v>
      </c>
      <c r="E77" s="16">
        <v>-1.6714183132042406</v>
      </c>
      <c r="F77" s="16">
        <v>-1.7543160525456961E-2</v>
      </c>
      <c r="G77" s="16">
        <v>-0.72251319960248028</v>
      </c>
      <c r="H77" s="16">
        <v>1.2812630387970279</v>
      </c>
      <c r="I77" s="16">
        <v>-0.60958205556141731</v>
      </c>
      <c r="J77" s="16">
        <v>-0.56610659589667689</v>
      </c>
      <c r="K77" s="16">
        <v>0.12397126961798713</v>
      </c>
      <c r="L77" s="16">
        <v>-0.19892702888034747</v>
      </c>
      <c r="M77" s="16">
        <v>-1.694517697968198</v>
      </c>
      <c r="N77" s="14">
        <v>-39.734713823853404</v>
      </c>
    </row>
    <row r="78" spans="1:14">
      <c r="A78" s="13"/>
      <c r="B78" s="3">
        <v>77</v>
      </c>
      <c r="C78" s="4" t="s">
        <v>95</v>
      </c>
      <c r="D78" s="16">
        <v>-0.75477197821225195</v>
      </c>
      <c r="E78" s="16">
        <v>-0.62240178267337665</v>
      </c>
      <c r="F78" s="16">
        <v>0.4780803713969814</v>
      </c>
      <c r="G78" s="16">
        <v>0.28383346485605226</v>
      </c>
      <c r="H78" s="16">
        <v>-0.54309011212897773</v>
      </c>
      <c r="I78" s="16">
        <v>-0.26490694516848567</v>
      </c>
      <c r="J78" s="16">
        <v>-0.70880694195506222</v>
      </c>
      <c r="K78" s="16">
        <v>-0.34945112468005796</v>
      </c>
      <c r="L78" s="16">
        <v>-1.0833357552881586</v>
      </c>
      <c r="M78" s="16">
        <v>-0.5892113538039222</v>
      </c>
      <c r="N78" s="14">
        <v>-43.250777179987104</v>
      </c>
    </row>
    <row r="79" spans="1:14">
      <c r="A79" s="13"/>
      <c r="B79" s="3">
        <v>78</v>
      </c>
      <c r="C79" s="4" t="s">
        <v>112</v>
      </c>
      <c r="D79" s="16">
        <v>-0.56765288259429314</v>
      </c>
      <c r="E79" s="16">
        <v>-1.5233218618351783</v>
      </c>
      <c r="F79" s="16">
        <v>-0.24277109559858487</v>
      </c>
      <c r="G79" s="16">
        <v>-0.31375490799752564</v>
      </c>
      <c r="H79" s="16">
        <v>-0.10568120819535314</v>
      </c>
      <c r="I79" s="16">
        <v>-0.29962105920365678</v>
      </c>
      <c r="J79" s="16">
        <v>0.41741177433472232</v>
      </c>
      <c r="K79" s="16">
        <v>0.350019800228766</v>
      </c>
      <c r="L79" s="16">
        <v>0.43488623813296873</v>
      </c>
      <c r="M79" s="16">
        <v>0.41526670078942984</v>
      </c>
      <c r="N79" s="14">
        <v>-43.300150103360728</v>
      </c>
    </row>
    <row r="80" spans="1:14">
      <c r="A80" s="13"/>
      <c r="B80" s="3">
        <v>79</v>
      </c>
      <c r="C80" s="4" t="s">
        <v>111</v>
      </c>
      <c r="D80" s="16">
        <v>-0.11856705311119173</v>
      </c>
      <c r="E80" s="16">
        <v>-1.9940570108296993</v>
      </c>
      <c r="F80" s="16">
        <v>-0.1811233410121737</v>
      </c>
      <c r="G80" s="16">
        <v>-0.68973409054300172</v>
      </c>
      <c r="H80" s="16">
        <v>4.0640631554684524E-2</v>
      </c>
      <c r="I80" s="16">
        <v>-0.95994800432076954</v>
      </c>
      <c r="J80" s="16">
        <v>0.12405381385038351</v>
      </c>
      <c r="K80" s="16">
        <v>-0.97925929487235241</v>
      </c>
      <c r="L80" s="16">
        <v>0.83384418343763722</v>
      </c>
      <c r="M80" s="16">
        <v>1.1153574661120689</v>
      </c>
      <c r="N80" s="14">
        <v>-44.018803805562897</v>
      </c>
    </row>
    <row r="81" spans="1:14">
      <c r="A81" s="13"/>
      <c r="B81" s="3">
        <v>80</v>
      </c>
      <c r="C81" s="4" t="s">
        <v>94</v>
      </c>
      <c r="D81" s="16">
        <v>-0.75477197821225195</v>
      </c>
      <c r="E81" s="16">
        <v>1.2816954492145769</v>
      </c>
      <c r="F81" s="16">
        <v>-0.41977949985659913</v>
      </c>
      <c r="G81" s="16">
        <v>-0.86707747545454195</v>
      </c>
      <c r="H81" s="16">
        <v>-0.46681596162097894</v>
      </c>
      <c r="I81" s="16">
        <v>-0.68697745734474991</v>
      </c>
      <c r="J81" s="16">
        <v>-1.090225339040487</v>
      </c>
      <c r="K81" s="16">
        <v>-0.36082463565418493</v>
      </c>
      <c r="L81" s="16">
        <v>-1.0339335409672286</v>
      </c>
      <c r="M81" s="16">
        <v>-0.63296702663658655</v>
      </c>
      <c r="N81" s="14">
        <v>-45.882532521875184</v>
      </c>
    </row>
    <row r="82" spans="1:14">
      <c r="A82" s="13"/>
      <c r="B82" s="3">
        <v>81</v>
      </c>
      <c r="C82" s="4" t="s">
        <v>49</v>
      </c>
      <c r="D82" s="16">
        <v>-0.75477197821225195</v>
      </c>
      <c r="E82" s="16">
        <v>-0.11816862682156669</v>
      </c>
      <c r="F82" s="16">
        <v>-0.13046231496591376</v>
      </c>
      <c r="G82" s="16">
        <v>-0.94664385983823374</v>
      </c>
      <c r="H82" s="16">
        <v>0.27101969839517054</v>
      </c>
      <c r="I82" s="16">
        <v>-0.79605185936782941</v>
      </c>
      <c r="J82" s="16">
        <v>-0.2812363883377445</v>
      </c>
      <c r="K82" s="16">
        <v>-0.34945112468005796</v>
      </c>
      <c r="L82" s="16">
        <v>2.4220591406029016E-3</v>
      </c>
      <c r="M82" s="16">
        <v>0.70062978448072299</v>
      </c>
      <c r="N82" s="14">
        <v>-45.926409886901311</v>
      </c>
    </row>
    <row r="83" spans="1:14">
      <c r="A83" s="13"/>
      <c r="B83" s="3">
        <v>82</v>
      </c>
      <c r="C83" s="4" t="s">
        <v>80</v>
      </c>
      <c r="D83" s="16">
        <v>-0.75477197821225195</v>
      </c>
      <c r="E83" s="16">
        <v>-0.53248608005644704</v>
      </c>
      <c r="F83" s="16">
        <v>-0.24093997417522603</v>
      </c>
      <c r="G83" s="16">
        <v>-1.4952036507652404</v>
      </c>
      <c r="H83" s="16">
        <v>1.2298947333528658</v>
      </c>
      <c r="I83" s="16">
        <v>-1.1532468141668877</v>
      </c>
      <c r="J83" s="16">
        <v>0.71130021937689847</v>
      </c>
      <c r="K83" s="16">
        <v>-0.83566871882399663</v>
      </c>
      <c r="L83" s="16">
        <v>1.5075532449814202</v>
      </c>
      <c r="M83" s="16">
        <v>-1.8676379687409153</v>
      </c>
      <c r="N83" s="14">
        <v>-47.174522729046686</v>
      </c>
    </row>
    <row r="84" spans="1:14">
      <c r="A84" s="13"/>
      <c r="B84" s="3">
        <v>83</v>
      </c>
      <c r="C84" s="4" t="s">
        <v>89</v>
      </c>
      <c r="D84" s="16">
        <v>-0.56765288259429314</v>
      </c>
      <c r="E84" s="16">
        <v>-0.30152613804040779</v>
      </c>
      <c r="F84" s="16">
        <v>-0.81652247491766483</v>
      </c>
      <c r="G84" s="16">
        <v>1.5717162549032406E-2</v>
      </c>
      <c r="H84" s="16">
        <v>-0.60379810947207868</v>
      </c>
      <c r="I84" s="16">
        <v>-1.6100314403783242</v>
      </c>
      <c r="J84" s="16">
        <v>-0.74328843821452362</v>
      </c>
      <c r="K84" s="16">
        <v>-0.56554783318847501</v>
      </c>
      <c r="L84" s="16">
        <v>0.23322546421724932</v>
      </c>
      <c r="M84" s="16">
        <v>-0.23155628891083432</v>
      </c>
      <c r="N84" s="14">
        <v>-57.200962088627733</v>
      </c>
    </row>
    <row r="85" spans="1:14">
      <c r="A85" s="13"/>
      <c r="B85" s="3">
        <v>84</v>
      </c>
      <c r="C85" s="4" t="s">
        <v>84</v>
      </c>
      <c r="D85" s="16">
        <v>-0.75477197821225195</v>
      </c>
      <c r="E85" s="16">
        <v>-0.21689959440094247</v>
      </c>
      <c r="F85" s="16">
        <v>-1.7284209437503295</v>
      </c>
      <c r="G85" s="16">
        <v>-0.46084065377723882</v>
      </c>
      <c r="H85" s="16">
        <v>0.50139876523565541</v>
      </c>
      <c r="I85" s="16">
        <v>-0.72339882288984803</v>
      </c>
      <c r="J85" s="16">
        <v>-0.15020670255179144</v>
      </c>
      <c r="K85" s="16">
        <v>-1.0958377823571563</v>
      </c>
      <c r="L85" s="16">
        <v>5.8213834304302457E-2</v>
      </c>
      <c r="M85" s="16">
        <v>-0.79467277406165293</v>
      </c>
      <c r="N85" s="14">
        <v>-61.237114272001023</v>
      </c>
    </row>
    <row r="86" spans="1:14">
      <c r="A86" s="13"/>
      <c r="B86" s="3">
        <v>85</v>
      </c>
      <c r="C86" s="4" t="s">
        <v>126</v>
      </c>
      <c r="D86" s="16">
        <v>-1.1664339885717618</v>
      </c>
      <c r="E86" s="16">
        <v>-0.80928539987719472</v>
      </c>
      <c r="F86" s="16">
        <v>-0.47959613301965326</v>
      </c>
      <c r="G86" s="16">
        <v>0.13450641247398118</v>
      </c>
      <c r="H86" s="16">
        <v>0.21342493168504847</v>
      </c>
      <c r="I86" s="16">
        <v>-0.50828513263911324</v>
      </c>
      <c r="J86" s="16">
        <v>-0.26160845969774332</v>
      </c>
      <c r="K86" s="16">
        <v>-0.75178907538980788</v>
      </c>
      <c r="L86" s="16">
        <v>0.60880696741422236</v>
      </c>
      <c r="M86" s="16">
        <v>-5.1682425157422041E-3</v>
      </c>
      <c r="N86" s="14">
        <v>-62.015910690981002</v>
      </c>
    </row>
    <row r="87" spans="1:14">
      <c r="A87" s="13"/>
      <c r="B87" s="3">
        <v>86</v>
      </c>
      <c r="C87" s="4" t="s">
        <v>82</v>
      </c>
      <c r="D87" s="16">
        <v>-1.0167387120773945</v>
      </c>
      <c r="E87" s="16">
        <v>-0.50780333816160317</v>
      </c>
      <c r="F87" s="16">
        <v>-0.45457080690041524</v>
      </c>
      <c r="G87" s="16">
        <v>8.1527527660754419E-3</v>
      </c>
      <c r="H87" s="16">
        <v>-1.2871522334110861</v>
      </c>
      <c r="I87" s="16">
        <v>0.21615859140634874</v>
      </c>
      <c r="J87" s="16">
        <v>-0.41704043514423705</v>
      </c>
      <c r="K87" s="16">
        <v>7.9898914593244358E-2</v>
      </c>
      <c r="L87" s="16">
        <v>-1.2544513115164897</v>
      </c>
      <c r="M87" s="16">
        <v>0.80716533572547289</v>
      </c>
      <c r="N87" s="14">
        <v>-62.798107146421572</v>
      </c>
    </row>
    <row r="88" spans="1:14">
      <c r="A88" s="13"/>
      <c r="B88" s="3">
        <v>87</v>
      </c>
      <c r="C88" s="4" t="s">
        <v>96</v>
      </c>
      <c r="D88" s="16">
        <v>-0.75477197821225195</v>
      </c>
      <c r="E88" s="16">
        <v>-1.6890488431291293</v>
      </c>
      <c r="F88" s="16">
        <v>5.1429079754389567E-2</v>
      </c>
      <c r="G88" s="16">
        <v>-0.10363241402650683</v>
      </c>
      <c r="H88" s="16">
        <v>-0.79681840871680898</v>
      </c>
      <c r="I88" s="16">
        <v>-0.11941117760030802</v>
      </c>
      <c r="J88" s="16">
        <v>-0.25736458323504052</v>
      </c>
      <c r="K88" s="16">
        <v>-0.87121094061814419</v>
      </c>
      <c r="L88" s="16">
        <v>-0.57295010260347468</v>
      </c>
      <c r="M88" s="16">
        <v>0.34487714014557802</v>
      </c>
      <c r="N88" s="14">
        <v>-62.833975434311007</v>
      </c>
    </row>
    <row r="89" spans="1:14">
      <c r="A89" s="13"/>
      <c r="B89" s="3">
        <v>88</v>
      </c>
      <c r="C89" s="4" t="s">
        <v>124</v>
      </c>
      <c r="D89" s="16">
        <v>-1.0167387120773945</v>
      </c>
      <c r="E89" s="16">
        <v>-0.1640080046262776</v>
      </c>
      <c r="F89" s="16">
        <v>0.13566066522889247</v>
      </c>
      <c r="G89" s="16">
        <v>-0.61072803280989874</v>
      </c>
      <c r="H89" s="16">
        <v>3.2818639589309328E-3</v>
      </c>
      <c r="I89" s="16">
        <v>-1.0358258492063901</v>
      </c>
      <c r="J89" s="16">
        <v>-0.98837230393561704</v>
      </c>
      <c r="K89" s="16">
        <v>-0.84988560754165587</v>
      </c>
      <c r="L89" s="16">
        <v>-0.48801569627884805</v>
      </c>
      <c r="M89" s="16">
        <v>-0.45033465307415882</v>
      </c>
      <c r="N89" s="14">
        <v>-62.86047669069692</v>
      </c>
    </row>
    <row r="90" spans="1:14">
      <c r="A90" s="13"/>
      <c r="B90" s="3">
        <v>89</v>
      </c>
      <c r="C90" s="4" t="s">
        <v>92</v>
      </c>
      <c r="D90" s="16">
        <v>-0.34310996785274228</v>
      </c>
      <c r="E90" s="16">
        <v>3.4820296601633066E-3</v>
      </c>
      <c r="F90" s="16">
        <v>-1.2724717093339972</v>
      </c>
      <c r="G90" s="16">
        <v>-1.8336409477212285</v>
      </c>
      <c r="H90" s="16">
        <v>0.50762522650161435</v>
      </c>
      <c r="I90" s="16">
        <v>-2.0258420303515239</v>
      </c>
      <c r="J90" s="16">
        <v>0.34049151344823264</v>
      </c>
      <c r="K90" s="16">
        <v>-2.4350686995606363</v>
      </c>
      <c r="L90" s="16">
        <v>0.96210292913519313</v>
      </c>
      <c r="M90" s="16">
        <v>-2.3032922765096226</v>
      </c>
      <c r="N90" s="14">
        <v>-62.917731174116376</v>
      </c>
    </row>
    <row r="91" spans="1:14">
      <c r="A91" s="13"/>
      <c r="B91" s="3">
        <v>90</v>
      </c>
      <c r="C91" s="4" t="s">
        <v>85</v>
      </c>
      <c r="D91" s="16">
        <v>-1.1664339885717618</v>
      </c>
      <c r="E91" s="16">
        <v>0.18507648788651468</v>
      </c>
      <c r="F91" s="16">
        <v>-2.1815777179962064E-2</v>
      </c>
      <c r="G91" s="16">
        <v>-1.3528806815155368</v>
      </c>
      <c r="H91" s="16">
        <v>-0.52285411301461038</v>
      </c>
      <c r="I91" s="16">
        <v>-0.45611911428024915</v>
      </c>
      <c r="J91" s="16">
        <v>-0.23985859282639108</v>
      </c>
      <c r="K91" s="16">
        <v>-0.27836668109176288</v>
      </c>
      <c r="L91" s="16">
        <v>0.32828966212187699</v>
      </c>
      <c r="M91" s="16">
        <v>-0.37233541019853933</v>
      </c>
      <c r="N91" s="14">
        <v>-64.578376290342533</v>
      </c>
    </row>
    <row r="92" spans="1:14">
      <c r="A92" s="13"/>
      <c r="B92" s="3">
        <v>91</v>
      </c>
      <c r="C92" s="4" t="s">
        <v>45</v>
      </c>
      <c r="D92" s="16">
        <v>-1.0167387120773945</v>
      </c>
      <c r="E92" s="16">
        <v>1.7929808170363433</v>
      </c>
      <c r="F92" s="16">
        <v>-0.54307500902942329</v>
      </c>
      <c r="G92" s="16">
        <v>-1.2374533914941244</v>
      </c>
      <c r="H92" s="16">
        <v>-0.79214856276734058</v>
      </c>
      <c r="I92" s="16">
        <v>-0.81843582360908762</v>
      </c>
      <c r="J92" s="16">
        <v>-1.9888661800178282</v>
      </c>
      <c r="K92" s="16">
        <v>-0.60535512159792038</v>
      </c>
      <c r="L92" s="16">
        <v>-1.1042187102376995</v>
      </c>
      <c r="M92" s="16">
        <v>-0.80989213852518827</v>
      </c>
      <c r="N92" s="14">
        <v>-64.930908777883459</v>
      </c>
    </row>
    <row r="93" spans="1:14">
      <c r="A93" s="13"/>
      <c r="B93" s="3">
        <v>92</v>
      </c>
      <c r="C93" s="4" t="s">
        <v>86</v>
      </c>
      <c r="D93" s="16">
        <v>-1.1664339885717618</v>
      </c>
      <c r="E93" s="16">
        <v>0.5271087684293505</v>
      </c>
      <c r="F93" s="16">
        <v>-0.73534275848209385</v>
      </c>
      <c r="G93" s="16">
        <v>0.48919318229706166</v>
      </c>
      <c r="H93" s="16">
        <v>-1.299605155943004</v>
      </c>
      <c r="I93" s="16">
        <v>5.7573895595401568E-2</v>
      </c>
      <c r="J93" s="16">
        <v>-1.6032039064697006</v>
      </c>
      <c r="K93" s="16">
        <v>-0.34945112468005796</v>
      </c>
      <c r="L93" s="16">
        <v>-1.1249458222398567</v>
      </c>
      <c r="M93" s="16">
        <v>-0.65008881165806476</v>
      </c>
      <c r="N93" s="14">
        <v>-65.608169656020706</v>
      </c>
    </row>
    <row r="94" spans="1:14">
      <c r="A94" s="13"/>
      <c r="B94" s="3">
        <v>93</v>
      </c>
      <c r="C94" s="4" t="s">
        <v>57</v>
      </c>
      <c r="D94" s="16">
        <v>-1.1664339885717618</v>
      </c>
      <c r="E94" s="16">
        <v>0.62231363002374929</v>
      </c>
      <c r="F94" s="16">
        <v>-1.4055331994314011</v>
      </c>
      <c r="G94" s="16">
        <v>7.1469664282675524E-2</v>
      </c>
      <c r="H94" s="16">
        <v>-0.9773857854296224</v>
      </c>
      <c r="I94" s="16">
        <v>-0.51473474945439157</v>
      </c>
      <c r="J94" s="16">
        <v>-0.42022334249126436</v>
      </c>
      <c r="K94" s="16">
        <v>-1.2621753803537672</v>
      </c>
      <c r="L94" s="16">
        <v>0.25036818842955882</v>
      </c>
      <c r="M94" s="16">
        <v>0.41716912134737144</v>
      </c>
      <c r="N94" s="14">
        <v>-68.824408873557317</v>
      </c>
    </row>
    <row r="95" spans="1:14">
      <c r="A95" s="13"/>
      <c r="B95" s="3">
        <v>94</v>
      </c>
      <c r="C95" s="4" t="s">
        <v>91</v>
      </c>
      <c r="D95" s="16">
        <v>-0.56765288259429314</v>
      </c>
      <c r="E95" s="16">
        <v>-2.7715633805172812</v>
      </c>
      <c r="F95" s="16">
        <v>0.53179326648217162</v>
      </c>
      <c r="G95" s="16">
        <v>-0.96737594591004117</v>
      </c>
      <c r="H95" s="16">
        <v>-0.37653227326457273</v>
      </c>
      <c r="I95" s="16">
        <v>-0.1856145972630121</v>
      </c>
      <c r="J95" s="16">
        <v>-1.2599803975486028</v>
      </c>
      <c r="K95" s="16">
        <v>-0.17884846006814983</v>
      </c>
      <c r="L95" s="16">
        <v>-0.17773238803603672</v>
      </c>
      <c r="M95" s="16">
        <v>3.2880168643097424E-2</v>
      </c>
      <c r="N95" s="14">
        <v>-72.353745584875185</v>
      </c>
    </row>
    <row r="96" spans="1:14">
      <c r="A96" s="13"/>
      <c r="B96" s="3">
        <v>95</v>
      </c>
      <c r="C96" s="4" t="s">
        <v>135</v>
      </c>
      <c r="D96" s="16">
        <v>-1.1664339885717618</v>
      </c>
      <c r="E96" s="16">
        <v>-0.56245798092875776</v>
      </c>
      <c r="F96" s="16">
        <v>-1.8938322456604051</v>
      </c>
      <c r="G96" s="16">
        <v>0.28607477145841015</v>
      </c>
      <c r="H96" s="16">
        <v>0.79092921410275185</v>
      </c>
      <c r="I96" s="16">
        <v>-1.4567581937093699</v>
      </c>
      <c r="J96" s="16">
        <v>7.7371172760651738E-2</v>
      </c>
      <c r="K96" s="16">
        <v>-1.7355977746518123</v>
      </c>
      <c r="L96" s="16">
        <v>-0.1314470326628002</v>
      </c>
      <c r="M96" s="16">
        <v>-2.1453913702004406</v>
      </c>
      <c r="N96" s="14">
        <v>-81.241677857940715</v>
      </c>
    </row>
    <row r="97" spans="1:14">
      <c r="A97" s="13"/>
      <c r="B97" s="3">
        <v>96</v>
      </c>
      <c r="C97" s="4" t="s">
        <v>60</v>
      </c>
      <c r="D97" s="16">
        <v>-1.5780959989312715</v>
      </c>
      <c r="E97" s="16">
        <v>-0.87099225461430585</v>
      </c>
      <c r="F97" s="16">
        <v>-0.16281212677858534</v>
      </c>
      <c r="G97" s="16">
        <v>-0.46336212370489038</v>
      </c>
      <c r="H97" s="16">
        <v>-0.48860857605183572</v>
      </c>
      <c r="I97" s="16">
        <v>-9.4181794175839495E-2</v>
      </c>
      <c r="J97" s="16">
        <v>-0.35179083453018034</v>
      </c>
      <c r="K97" s="16">
        <v>4.1513315055565068E-2</v>
      </c>
      <c r="L97" s="16">
        <v>9.3278497465845628E-2</v>
      </c>
      <c r="M97" s="16">
        <v>0.15653750490932417</v>
      </c>
      <c r="N97" s="14">
        <v>-82.100838481220592</v>
      </c>
    </row>
    <row r="98" spans="1:14">
      <c r="A98" s="13"/>
      <c r="B98" s="3">
        <v>97</v>
      </c>
      <c r="C98" s="4" t="s">
        <v>118</v>
      </c>
      <c r="D98" s="16">
        <v>-1.1664339885717618</v>
      </c>
      <c r="E98" s="16">
        <v>-0.86922920162181616</v>
      </c>
      <c r="F98" s="16">
        <v>-0.17318848151095265</v>
      </c>
      <c r="G98" s="16">
        <v>-1.1239872447497739</v>
      </c>
      <c r="H98" s="16">
        <v>-0.27535227769273818</v>
      </c>
      <c r="I98" s="16">
        <v>-0.34230234695181833</v>
      </c>
      <c r="J98" s="16">
        <v>-0.6403744339939782</v>
      </c>
      <c r="K98" s="16">
        <v>-1.5465131547069475</v>
      </c>
      <c r="L98" s="16">
        <v>-0.1638623657188043</v>
      </c>
      <c r="M98" s="16">
        <v>-0.48077338200123076</v>
      </c>
      <c r="N98" s="14">
        <v>-82.551970046984508</v>
      </c>
    </row>
    <row r="99" spans="1:14">
      <c r="A99" s="13"/>
      <c r="B99" s="3">
        <v>98</v>
      </c>
      <c r="C99" s="4" t="s">
        <v>78</v>
      </c>
      <c r="D99" s="16">
        <v>-1.5780959989312715</v>
      </c>
      <c r="E99" s="16">
        <v>0.80919724722756481</v>
      </c>
      <c r="F99" s="16">
        <v>-1.5965802012684986</v>
      </c>
      <c r="G99" s="16">
        <v>-1.0096806080295393</v>
      </c>
      <c r="H99" s="16">
        <v>-0.21620089566612666</v>
      </c>
      <c r="I99" s="16">
        <v>-0.38194852090455567</v>
      </c>
      <c r="J99" s="16">
        <v>-0.11148132982962793</v>
      </c>
      <c r="K99" s="16">
        <v>-0.95366889518056619</v>
      </c>
      <c r="L99" s="16">
        <v>-0.34962715900129104</v>
      </c>
      <c r="M99" s="16">
        <v>-1.3216432686115749</v>
      </c>
      <c r="N99" s="14">
        <v>-87.582694429270987</v>
      </c>
    </row>
    <row r="100" spans="1:14">
      <c r="A100" s="13"/>
      <c r="B100" s="3">
        <v>99</v>
      </c>
      <c r="C100" s="4" t="s">
        <v>129</v>
      </c>
      <c r="D100" s="16">
        <v>-1.0167387120773945</v>
      </c>
      <c r="E100" s="16">
        <v>-1.5127435438802448</v>
      </c>
      <c r="F100" s="16">
        <v>0.15702374850141104</v>
      </c>
      <c r="G100" s="16">
        <v>-1.4641055216575294</v>
      </c>
      <c r="H100" s="16">
        <v>-1.2669162342967188</v>
      </c>
      <c r="I100" s="16">
        <v>-0.41495538342980076</v>
      </c>
      <c r="J100" s="16">
        <v>-0.2080295193561188</v>
      </c>
      <c r="K100" s="16">
        <v>-0.2300292594517222</v>
      </c>
      <c r="L100" s="16">
        <v>-1.3621387881592728</v>
      </c>
      <c r="M100" s="16">
        <v>0.54082645761359815</v>
      </c>
      <c r="N100" s="14">
        <v>-87.902542805393054</v>
      </c>
    </row>
    <row r="101" spans="1:14">
      <c r="A101" s="13"/>
      <c r="B101" s="3">
        <v>100</v>
      </c>
      <c r="C101" s="4" t="s">
        <v>28</v>
      </c>
      <c r="D101" s="16">
        <v>-1.5780959989312715</v>
      </c>
      <c r="E101" s="16">
        <v>0.98550254647644953</v>
      </c>
      <c r="F101" s="16">
        <v>-1.0246599433727774</v>
      </c>
      <c r="G101" s="16">
        <v>-1.3949051803097405</v>
      </c>
      <c r="H101" s="16">
        <v>5.3093554086602386E-2</v>
      </c>
      <c r="I101" s="16">
        <v>-1.055364394264438</v>
      </c>
      <c r="J101" s="16">
        <v>-1.3369006584350931</v>
      </c>
      <c r="K101" s="16">
        <v>-1.1555487149713246</v>
      </c>
      <c r="L101" s="16">
        <v>-1.3612037304749649</v>
      </c>
      <c r="M101" s="16">
        <v>-1.3102287452639227</v>
      </c>
      <c r="N101" s="14">
        <v>-96.312780946037378</v>
      </c>
    </row>
    <row r="102" spans="1:14">
      <c r="A102" s="13"/>
      <c r="B102" s="3">
        <v>101</v>
      </c>
      <c r="C102" s="4" t="s">
        <v>130</v>
      </c>
      <c r="D102" s="16">
        <v>-1.9149103710435977</v>
      </c>
      <c r="E102" s="16">
        <v>2.0556757129171803</v>
      </c>
      <c r="F102" s="16">
        <v>-1.3829493685433094</v>
      </c>
      <c r="G102" s="16">
        <v>-1.5761708517754061</v>
      </c>
      <c r="H102" s="16">
        <v>-0.1259172073097205</v>
      </c>
      <c r="I102" s="16">
        <v>-1.6221718955600233</v>
      </c>
      <c r="J102" s="16">
        <v>-0.12368247465989825</v>
      </c>
      <c r="K102" s="16">
        <v>-1.3673803568644431</v>
      </c>
      <c r="L102" s="16">
        <v>-0.94557058980014053</v>
      </c>
      <c r="M102" s="16">
        <v>-0.81179455908313114</v>
      </c>
      <c r="N102" s="14">
        <v>-98.746180420164933</v>
      </c>
    </row>
    <row r="103" spans="1:14">
      <c r="A103" s="13"/>
      <c r="B103" s="3">
        <v>102</v>
      </c>
      <c r="C103" s="4" t="s">
        <v>134</v>
      </c>
      <c r="D103" s="16">
        <v>-1.1664339885717618</v>
      </c>
      <c r="E103" s="16">
        <v>-1.6202897764220643</v>
      </c>
      <c r="F103" s="16">
        <v>-0.41123426654759243</v>
      </c>
      <c r="G103" s="16">
        <v>-0.64294681521878849</v>
      </c>
      <c r="H103" s="16">
        <v>-1.1953119297381893</v>
      </c>
      <c r="I103" s="16">
        <v>-0.49880040202841069</v>
      </c>
      <c r="J103" s="16">
        <v>-0.98625036570426516</v>
      </c>
      <c r="K103" s="16">
        <v>-0.58687316626496377</v>
      </c>
      <c r="L103" s="16">
        <v>-1.2145555169860227</v>
      </c>
      <c r="M103" s="16">
        <v>-0.55116294264508259</v>
      </c>
      <c r="N103" s="14">
        <v>-100.08979205718923</v>
      </c>
    </row>
    <row r="104" spans="1:14">
      <c r="A104" s="13"/>
      <c r="B104" s="3">
        <v>103</v>
      </c>
      <c r="C104" s="4" t="s">
        <v>106</v>
      </c>
      <c r="D104" s="16">
        <v>-1.9897580092907814</v>
      </c>
      <c r="E104" s="16">
        <v>-1.2341811710670074</v>
      </c>
      <c r="F104" s="16">
        <v>0.41887411204171476</v>
      </c>
      <c r="G104" s="16">
        <v>-0.10363241402650683</v>
      </c>
      <c r="H104" s="16">
        <v>-0.63337380048538394</v>
      </c>
      <c r="I104" s="16">
        <v>0.59820354040544788</v>
      </c>
      <c r="J104" s="16">
        <v>-2.0371402747810738</v>
      </c>
      <c r="K104" s="16">
        <v>-0.21865574847759472</v>
      </c>
      <c r="L104" s="16">
        <v>-1.3417233620518854</v>
      </c>
      <c r="M104" s="16">
        <v>0.4571199530641526</v>
      </c>
      <c r="N104" s="14">
        <v>-102.47670993157149</v>
      </c>
    </row>
    <row r="105" spans="1:14">
      <c r="A105" s="13"/>
      <c r="B105" s="3">
        <v>104</v>
      </c>
      <c r="C105" s="4" t="s">
        <v>105</v>
      </c>
      <c r="D105" s="16">
        <v>-1.5780959989312715</v>
      </c>
      <c r="E105" s="16">
        <v>0.48832160259459606</v>
      </c>
      <c r="F105" s="16">
        <v>-1.282237690258577</v>
      </c>
      <c r="G105" s="16">
        <v>-1.481195484500506</v>
      </c>
      <c r="H105" s="16">
        <v>-0.10568120819535314</v>
      </c>
      <c r="I105" s="16">
        <v>-1.4804700202361263</v>
      </c>
      <c r="J105" s="16">
        <v>-0.70827645739722478</v>
      </c>
      <c r="K105" s="16">
        <v>-1.2977176021479147</v>
      </c>
      <c r="L105" s="16">
        <v>-3.79412642320184E-2</v>
      </c>
      <c r="M105" s="16">
        <v>-0.40087171856766834</v>
      </c>
      <c r="N105" s="14">
        <v>-102.94227771551756</v>
      </c>
    </row>
    <row r="106" spans="1:14">
      <c r="A106" s="13"/>
      <c r="B106" s="3">
        <v>105</v>
      </c>
      <c r="C106" s="4" t="s">
        <v>114</v>
      </c>
      <c r="D106" s="16">
        <v>-1.5780959989312715</v>
      </c>
      <c r="E106" s="16">
        <v>0.30496409137575492</v>
      </c>
      <c r="F106" s="16">
        <v>-0.63890369685186488</v>
      </c>
      <c r="G106" s="16">
        <v>-1.4111546531768331</v>
      </c>
      <c r="H106" s="16">
        <v>-1.4848423786052858</v>
      </c>
      <c r="I106" s="16">
        <v>-0.78979193716476603</v>
      </c>
      <c r="J106" s="16">
        <v>-0.30192528609342123</v>
      </c>
      <c r="K106" s="16">
        <v>-0.57407796641907016</v>
      </c>
      <c r="L106" s="16">
        <v>-1.5313842290189881</v>
      </c>
      <c r="M106" s="16">
        <v>-0.71477111062809051</v>
      </c>
      <c r="N106" s="14">
        <v>-103.05513299120744</v>
      </c>
    </row>
    <row r="107" spans="1:14">
      <c r="A107" s="13"/>
      <c r="B107" s="3">
        <v>106</v>
      </c>
      <c r="C107" s="4" t="s">
        <v>46</v>
      </c>
      <c r="D107" s="16">
        <v>-1.5780959989312715</v>
      </c>
      <c r="E107" s="16">
        <v>0.69988796169325806</v>
      </c>
      <c r="F107" s="16">
        <v>-0.80187350353079412</v>
      </c>
      <c r="G107" s="16">
        <v>-1.0399382471613663</v>
      </c>
      <c r="H107" s="16">
        <v>-1.0100747070759075</v>
      </c>
      <c r="I107" s="16">
        <v>-1.1122727779286532</v>
      </c>
      <c r="J107" s="16">
        <v>-1.3284129055096876</v>
      </c>
      <c r="K107" s="16">
        <v>-1.3560068458903163</v>
      </c>
      <c r="L107" s="16">
        <v>-1.2691005485706455</v>
      </c>
      <c r="M107" s="16">
        <v>-1.441495763761917</v>
      </c>
      <c r="N107" s="14">
        <v>-104.09174000407346</v>
      </c>
    </row>
    <row r="108" spans="1:14">
      <c r="A108" s="13"/>
      <c r="B108" s="3">
        <v>107</v>
      </c>
      <c r="C108" s="7" t="s">
        <v>113</v>
      </c>
      <c r="D108" s="16">
        <v>-1.5780959989312715</v>
      </c>
      <c r="E108" s="16">
        <v>-1.8512497184381036</v>
      </c>
      <c r="F108" s="16">
        <v>-0.52659491621919374</v>
      </c>
      <c r="G108" s="16">
        <v>-0.82757444658798973</v>
      </c>
      <c r="H108" s="16">
        <v>-0.14148336047461837</v>
      </c>
      <c r="I108" s="16">
        <v>-0.42462980865271721</v>
      </c>
      <c r="J108" s="16">
        <v>-0.39476008371504745</v>
      </c>
      <c r="K108" s="16">
        <v>-0.48024650088252119</v>
      </c>
      <c r="L108" s="16">
        <v>-0.13269377624187703</v>
      </c>
      <c r="M108" s="16">
        <v>-0.88408654028492462</v>
      </c>
      <c r="N108" s="14">
        <v>-105.33025106200735</v>
      </c>
    </row>
    <row r="109" spans="1:14">
      <c r="A109" s="13"/>
      <c r="B109" s="3">
        <v>108</v>
      </c>
      <c r="C109" s="4" t="s">
        <v>108</v>
      </c>
      <c r="D109" s="16">
        <v>-1.1664339885717618</v>
      </c>
      <c r="E109" s="16">
        <v>-1.6432094653244198</v>
      </c>
      <c r="F109" s="16">
        <v>-0.92272751747247372</v>
      </c>
      <c r="G109" s="16">
        <v>-1.4439337622363115</v>
      </c>
      <c r="H109" s="16">
        <v>-1.0240842449243148</v>
      </c>
      <c r="I109" s="16">
        <v>-1.2338670243578596</v>
      </c>
      <c r="J109" s="16">
        <v>2.0423655476757277E-3</v>
      </c>
      <c r="K109" s="16">
        <v>-0.63378889903323832</v>
      </c>
      <c r="L109" s="16">
        <v>0.30631580654064372</v>
      </c>
      <c r="M109" s="16">
        <v>-0.17638609273051781</v>
      </c>
      <c r="N109" s="14">
        <v>-107.7874484878614</v>
      </c>
    </row>
    <row r="110" spans="1:14">
      <c r="A110" s="13"/>
      <c r="B110" s="3">
        <v>109</v>
      </c>
      <c r="C110" s="4" t="s">
        <v>93</v>
      </c>
      <c r="D110" s="16">
        <v>-1.5780959989312715</v>
      </c>
      <c r="E110" s="16">
        <v>-1.4757194310379789</v>
      </c>
      <c r="F110" s="16">
        <v>-0.94592172216835113</v>
      </c>
      <c r="G110" s="16">
        <v>-0.20168957787964895</v>
      </c>
      <c r="H110" s="16">
        <v>-0.83573379162905304</v>
      </c>
      <c r="I110" s="16">
        <v>-0.5194771147597429</v>
      </c>
      <c r="J110" s="16">
        <v>-0.75442861392911842</v>
      </c>
      <c r="K110" s="16">
        <v>-1.5223444438869269</v>
      </c>
      <c r="L110" s="16">
        <v>-0.51715832743977508</v>
      </c>
      <c r="M110" s="16">
        <v>-0.46745643809563703</v>
      </c>
      <c r="N110" s="14">
        <v>-112.3886853396465</v>
      </c>
    </row>
    <row r="111" spans="1:14">
      <c r="A111" s="13"/>
      <c r="B111" s="3">
        <v>110</v>
      </c>
      <c r="C111" s="4" t="s">
        <v>79</v>
      </c>
      <c r="D111" s="16">
        <v>-1.5780959989312715</v>
      </c>
      <c r="E111" s="16">
        <v>0.4213255888800207</v>
      </c>
      <c r="F111" s="16">
        <v>-2.3980010108918512</v>
      </c>
      <c r="G111" s="16">
        <v>-1.1917867694710891</v>
      </c>
      <c r="H111" s="16">
        <v>-0.60379810947207868</v>
      </c>
      <c r="I111" s="16">
        <v>-0.98252166317424161</v>
      </c>
      <c r="J111" s="16">
        <v>-0.38945523813666832</v>
      </c>
      <c r="K111" s="16">
        <v>-1.1910909367654721</v>
      </c>
      <c r="L111" s="16">
        <v>-0.76261096957057728</v>
      </c>
      <c r="M111" s="16">
        <v>-2.8416772944071953</v>
      </c>
      <c r="N111" s="14">
        <v>-116.36431149729803</v>
      </c>
    </row>
    <row r="112" spans="1:14">
      <c r="A112" s="13"/>
      <c r="B112" s="3">
        <v>111</v>
      </c>
      <c r="C112" s="4" t="s">
        <v>137</v>
      </c>
      <c r="D112" s="16">
        <v>-1.9897580092907814</v>
      </c>
      <c r="E112" s="16">
        <v>-1.5726873456248649</v>
      </c>
      <c r="F112" s="16">
        <v>-0.36057324050133249</v>
      </c>
      <c r="G112" s="16">
        <v>-0.61268917608696138</v>
      </c>
      <c r="H112" s="16">
        <v>-0.19129505060228982</v>
      </c>
      <c r="I112" s="16">
        <v>-0.15431498624769407</v>
      </c>
      <c r="J112" s="16">
        <v>-1.2090538799961681</v>
      </c>
      <c r="K112" s="16">
        <v>-0.97783760600058678</v>
      </c>
      <c r="L112" s="16">
        <v>-1.0093103552804563</v>
      </c>
      <c r="M112" s="16">
        <v>-0.10028927041283991</v>
      </c>
      <c r="N112" s="14">
        <v>-119.66535034424484</v>
      </c>
    </row>
    <row r="113" spans="1:14">
      <c r="A113" s="13"/>
      <c r="B113" s="3">
        <v>112</v>
      </c>
      <c r="C113" s="4" t="s">
        <v>90</v>
      </c>
      <c r="D113" s="16">
        <v>-1.9897580092907814</v>
      </c>
      <c r="E113" s="16">
        <v>0.74749039249045623</v>
      </c>
      <c r="F113" s="16">
        <v>-0.76341995364026038</v>
      </c>
      <c r="G113" s="16">
        <v>-1.053946413426101</v>
      </c>
      <c r="H113" s="16">
        <v>-2.1277245043155597</v>
      </c>
      <c r="I113" s="16">
        <v>-0.89564153078020636</v>
      </c>
      <c r="J113" s="16">
        <v>-1.8965618669540394</v>
      </c>
      <c r="K113" s="16">
        <v>-0.69349983164740647</v>
      </c>
      <c r="L113" s="16">
        <v>-1.3326844711035768</v>
      </c>
      <c r="M113" s="16">
        <v>0.2649754767120156</v>
      </c>
      <c r="N113" s="14">
        <v>-125.61951883220709</v>
      </c>
    </row>
    <row r="114" spans="1:14">
      <c r="A114" s="13"/>
      <c r="B114" s="3">
        <v>113</v>
      </c>
      <c r="C114" s="4" t="s">
        <v>102</v>
      </c>
      <c r="D114" s="16">
        <v>-1.9897580092907814</v>
      </c>
      <c r="E114" s="16">
        <v>-0.88509667855421637</v>
      </c>
      <c r="F114" s="16">
        <v>-0.62242360404163533</v>
      </c>
      <c r="G114" s="16">
        <v>-1.4579419285010462</v>
      </c>
      <c r="H114" s="16">
        <v>-0.84507348352799205</v>
      </c>
      <c r="I114" s="16">
        <v>-1.1375021613531218</v>
      </c>
      <c r="J114" s="16">
        <v>-1.1931393432610324</v>
      </c>
      <c r="K114" s="16">
        <v>-1.0361268497429883</v>
      </c>
      <c r="L114" s="16">
        <v>-1.3923723199518923</v>
      </c>
      <c r="M114" s="16">
        <v>-0.84033086745226027</v>
      </c>
      <c r="N114" s="14">
        <v>-137.34411735105374</v>
      </c>
    </row>
    <row r="115" spans="1:14">
      <c r="A115" s="13"/>
      <c r="B115" s="3">
        <v>114</v>
      </c>
      <c r="C115" s="4" t="s">
        <v>125</v>
      </c>
      <c r="D115" s="16">
        <v>-1.9897580092907814</v>
      </c>
      <c r="E115" s="16">
        <v>0.90969126779943044</v>
      </c>
      <c r="F115" s="16">
        <v>-1.9744015882881902</v>
      </c>
      <c r="G115" s="16">
        <v>-1.9784853868985839</v>
      </c>
      <c r="H115" s="16">
        <v>-1.0022916304934582</v>
      </c>
      <c r="I115" s="16">
        <v>-1.24183419807085</v>
      </c>
      <c r="J115" s="16">
        <v>-0.80111125501885094</v>
      </c>
      <c r="K115" s="16">
        <v>-1.675886842037644</v>
      </c>
      <c r="L115" s="16">
        <v>-1.7339800606190152</v>
      </c>
      <c r="M115" s="16">
        <v>-1.3939352498133684</v>
      </c>
      <c r="N115" s="14">
        <v>-138.95738736376472</v>
      </c>
    </row>
    <row r="116" spans="1:14">
      <c r="A116" s="13"/>
      <c r="B116" s="3">
        <v>115</v>
      </c>
      <c r="C116" s="4" t="s">
        <v>132</v>
      </c>
      <c r="D116" s="16">
        <v>-2.4014200196502911</v>
      </c>
      <c r="E116" s="16">
        <v>0.62583973600872622</v>
      </c>
      <c r="F116" s="16">
        <v>-0.62974808973507068</v>
      </c>
      <c r="G116" s="16">
        <v>-1.413395959779191</v>
      </c>
      <c r="H116" s="16">
        <v>-2.4483872595124514</v>
      </c>
      <c r="I116" s="16">
        <v>-1.8061756694076527</v>
      </c>
      <c r="J116" s="16">
        <v>-0.53003364596370262</v>
      </c>
      <c r="K116" s="16">
        <v>-1.2977176021479147</v>
      </c>
      <c r="L116" s="16">
        <v>-1.3054119553112653</v>
      </c>
      <c r="M116" s="16">
        <v>-1.4567151282254538</v>
      </c>
      <c r="N116" s="14">
        <v>-149.80954151038759</v>
      </c>
    </row>
    <row r="117" spans="1:14">
      <c r="A117" s="13"/>
      <c r="B117" s="3">
        <v>116</v>
      </c>
      <c r="C117" s="4" t="s">
        <v>117</v>
      </c>
      <c r="D117" s="16">
        <v>-1.9897580092907814</v>
      </c>
      <c r="E117" s="16">
        <v>-0.20808432943849875</v>
      </c>
      <c r="F117" s="16">
        <v>-1.0728794741878929</v>
      </c>
      <c r="G117" s="16">
        <v>-1.4484163754410273</v>
      </c>
      <c r="H117" s="16">
        <v>-1.7027685229138534</v>
      </c>
      <c r="I117" s="16">
        <v>-1.5421207692056931</v>
      </c>
      <c r="J117" s="16">
        <v>-1.8074404612372788</v>
      </c>
      <c r="K117" s="16">
        <v>-1.8777666618284024</v>
      </c>
      <c r="L117" s="16">
        <v>-1.3599569868958881</v>
      </c>
      <c r="M117" s="16">
        <v>-0.67101543779542616</v>
      </c>
      <c r="N117" s="14">
        <v>-150.92637755952791</v>
      </c>
    </row>
    <row r="118" spans="1:14">
      <c r="A118" s="13"/>
      <c r="B118" s="3">
        <v>117</v>
      </c>
      <c r="C118" s="4" t="s">
        <v>123</v>
      </c>
      <c r="D118" s="16">
        <v>-2.4014200196502911</v>
      </c>
      <c r="E118" s="16">
        <v>-1.1795265282998526</v>
      </c>
      <c r="F118" s="16">
        <v>-1.9646356073636104</v>
      </c>
      <c r="G118" s="16">
        <v>-0.24371407667385273</v>
      </c>
      <c r="H118" s="16">
        <v>-0.85752640605990993</v>
      </c>
      <c r="I118" s="16">
        <v>-1.0648491248751404</v>
      </c>
      <c r="J118" s="16">
        <v>-1.763410242936736</v>
      </c>
      <c r="K118" s="16">
        <v>-1.2493801805078737</v>
      </c>
      <c r="L118" s="16">
        <v>-1.7963172395728699</v>
      </c>
      <c r="M118" s="16">
        <v>-0.6824299611430783</v>
      </c>
      <c r="N118" s="14">
        <v>-163.82880832140361</v>
      </c>
    </row>
    <row r="119" spans="1:14">
      <c r="A119" s="13"/>
      <c r="B119" s="3">
        <v>118</v>
      </c>
      <c r="C119" s="7" t="s">
        <v>128</v>
      </c>
      <c r="D119" s="16">
        <v>-2.4014200196502911</v>
      </c>
      <c r="E119" s="16">
        <v>-0.33149803891271851</v>
      </c>
      <c r="F119" s="16">
        <v>-2.8154966954176497</v>
      </c>
      <c r="G119" s="16">
        <v>-0.46336212370489038</v>
      </c>
      <c r="H119" s="16">
        <v>-1.2840390027781061</v>
      </c>
      <c r="I119" s="16">
        <v>-1.6813566145708072</v>
      </c>
      <c r="J119" s="16">
        <v>-0.59581373113559744</v>
      </c>
      <c r="K119" s="16">
        <v>-1.9246823945966769</v>
      </c>
      <c r="L119" s="16">
        <v>-1.5391763763882198</v>
      </c>
      <c r="M119" s="16">
        <v>-1.8638331276250308</v>
      </c>
      <c r="N119" s="14">
        <v>-169.35266994293204</v>
      </c>
    </row>
    <row r="120" spans="1:14">
      <c r="A120" s="13"/>
      <c r="B120" s="3">
        <v>119</v>
      </c>
      <c r="C120" s="4" t="s">
        <v>131</v>
      </c>
      <c r="D120" s="16">
        <v>-1.9149103710435977</v>
      </c>
      <c r="E120" s="16">
        <v>-0.86746614862932636</v>
      </c>
      <c r="F120" s="16">
        <v>-2.77643277171933</v>
      </c>
      <c r="G120" s="16">
        <v>-2.1068001898835531</v>
      </c>
      <c r="H120" s="16">
        <v>-0.82639409973011524</v>
      </c>
      <c r="I120" s="16">
        <v>-1.5563478651217468</v>
      </c>
      <c r="J120" s="16">
        <v>-0.7629163668545248</v>
      </c>
      <c r="K120" s="16">
        <v>-2.5061531431489312</v>
      </c>
      <c r="L120" s="16">
        <v>-0.78458482515181049</v>
      </c>
      <c r="M120" s="16">
        <v>-1.5442264738907825</v>
      </c>
      <c r="N120" s="14">
        <v>-169.79450908506016</v>
      </c>
    </row>
    <row r="121" spans="1:14">
      <c r="A121" s="13"/>
      <c r="B121" s="3">
        <v>120</v>
      </c>
      <c r="C121" s="4" t="s">
        <v>136</v>
      </c>
      <c r="D121" s="16">
        <v>-2.4014200196502911</v>
      </c>
      <c r="E121" s="16">
        <v>0.2926227204283342</v>
      </c>
      <c r="F121" s="16">
        <v>-1.537373941913232</v>
      </c>
      <c r="G121" s="16">
        <v>-2.6556401441358535</v>
      </c>
      <c r="H121" s="16">
        <v>-1.2404537739163926</v>
      </c>
      <c r="I121" s="16">
        <v>-1.8393722265451118</v>
      </c>
      <c r="J121" s="16">
        <v>-1.7713675113043037</v>
      </c>
      <c r="K121" s="16">
        <v>-2.5644423868913329</v>
      </c>
      <c r="L121" s="16">
        <v>-1.8404207936827217</v>
      </c>
      <c r="M121" s="16">
        <v>-1.3577892592124716</v>
      </c>
      <c r="N121" s="14">
        <v>-179.63711772344462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121"/>
  <sheetViews>
    <sheetView workbookViewId="0">
      <pane ySplit="1" topLeftCell="A2" activePane="bottomLeft" state="frozen"/>
      <selection pane="bottomLeft" activeCell="T8" sqref="T8"/>
    </sheetView>
  </sheetViews>
  <sheetFormatPr defaultColWidth="9.140625" defaultRowHeight="12.75"/>
  <cols>
    <col min="1" max="1" width="9.140625" style="1"/>
    <col min="2" max="2" width="19" style="1" bestFit="1" customWidth="1"/>
    <col min="3" max="3" width="6" style="1" customWidth="1"/>
    <col min="4" max="4" width="7.140625" style="1" customWidth="1"/>
    <col min="5" max="5" width="7" style="1" customWidth="1"/>
    <col min="6" max="6" width="5.7109375" style="1" customWidth="1"/>
    <col min="7" max="7" width="6.85546875" style="1" customWidth="1"/>
    <col min="8" max="8" width="5.42578125" style="1" customWidth="1"/>
    <col min="9" max="9" width="7.140625" style="1" customWidth="1"/>
    <col min="10" max="10" width="6.7109375" style="1" customWidth="1"/>
    <col min="11" max="11" width="8.5703125" style="1" customWidth="1"/>
    <col min="12" max="12" width="5.5703125" style="1" customWidth="1"/>
    <col min="13" max="13" width="6.7109375" style="1" customWidth="1"/>
    <col min="14" max="14" width="9" style="2" customWidth="1"/>
    <col min="15" max="15" width="9.5703125" style="2" customWidth="1"/>
    <col min="16" max="16" width="9.140625" style="1"/>
    <col min="17" max="17" width="9.7109375" style="1" customWidth="1"/>
    <col min="18" max="18" width="12.5703125" style="1" bestFit="1" customWidth="1"/>
    <col min="19" max="16384" width="9.140625" style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T1"/>
    </row>
    <row r="2" spans="1:26">
      <c r="A2" s="3">
        <v>1</v>
      </c>
      <c r="B2" s="4" t="s">
        <v>30</v>
      </c>
      <c r="C2" s="5">
        <v>9</v>
      </c>
      <c r="D2" s="5">
        <v>62</v>
      </c>
      <c r="E2" s="5">
        <v>5</v>
      </c>
      <c r="F2" s="5">
        <v>4</v>
      </c>
      <c r="G2" s="5">
        <v>14</v>
      </c>
      <c r="H2" s="5">
        <v>4</v>
      </c>
      <c r="I2" s="5">
        <v>1</v>
      </c>
      <c r="J2" s="5">
        <v>114</v>
      </c>
      <c r="K2" s="5">
        <v>4</v>
      </c>
      <c r="L2" s="5">
        <v>4</v>
      </c>
      <c r="M2" s="5">
        <v>3</v>
      </c>
      <c r="N2" s="2">
        <v>20.363636363636363</v>
      </c>
      <c r="O2" s="2">
        <v>87.622216889108572</v>
      </c>
      <c r="P2" s="6">
        <v>224</v>
      </c>
      <c r="Q2" s="6">
        <v>1706.1728395061727</v>
      </c>
      <c r="R2" s="5">
        <v>158.85106726247474</v>
      </c>
      <c r="T2"/>
      <c r="Z2" s="1">
        <v>0</v>
      </c>
    </row>
    <row r="3" spans="1:26">
      <c r="A3" s="3">
        <v>2</v>
      </c>
      <c r="B3" s="4" t="s">
        <v>41</v>
      </c>
      <c r="C3" s="5">
        <v>1</v>
      </c>
      <c r="D3" s="5">
        <v>19</v>
      </c>
      <c r="E3" s="5">
        <v>6</v>
      </c>
      <c r="F3" s="5">
        <v>18</v>
      </c>
      <c r="G3" s="5">
        <v>22</v>
      </c>
      <c r="H3" s="5">
        <v>29</v>
      </c>
      <c r="I3" s="5">
        <v>17</v>
      </c>
      <c r="J3" s="5">
        <v>38</v>
      </c>
      <c r="K3" s="5">
        <v>15</v>
      </c>
      <c r="L3" s="5">
        <v>1</v>
      </c>
      <c r="M3" s="5">
        <v>9</v>
      </c>
      <c r="N3" s="2">
        <v>15.909090909090908</v>
      </c>
      <c r="O3" s="2">
        <v>37.353460237781682</v>
      </c>
      <c r="P3" s="6">
        <v>175</v>
      </c>
      <c r="Q3" s="6">
        <v>1206.172839506173</v>
      </c>
      <c r="R3" s="5">
        <v>150.20384513403059</v>
      </c>
      <c r="T3"/>
      <c r="Z3" s="1">
        <v>0</v>
      </c>
    </row>
    <row r="4" spans="1:26">
      <c r="A4" s="3">
        <v>3</v>
      </c>
      <c r="B4" s="4" t="s">
        <v>38</v>
      </c>
      <c r="C4" s="5">
        <v>4</v>
      </c>
      <c r="D4" s="5">
        <v>8</v>
      </c>
      <c r="E4" s="5">
        <v>21</v>
      </c>
      <c r="F4" s="5">
        <v>25</v>
      </c>
      <c r="G4" s="5">
        <v>1</v>
      </c>
      <c r="H4" s="5">
        <v>24</v>
      </c>
      <c r="I4" s="5">
        <v>7</v>
      </c>
      <c r="J4" s="5">
        <v>84</v>
      </c>
      <c r="K4" s="5">
        <v>11</v>
      </c>
      <c r="L4" s="5">
        <v>14</v>
      </c>
      <c r="M4" s="5">
        <v>33</v>
      </c>
      <c r="N4" s="2">
        <v>21.09090909090909</v>
      </c>
      <c r="O4" s="2">
        <v>32.15317163641857</v>
      </c>
      <c r="P4" s="6">
        <v>232</v>
      </c>
      <c r="Q4" s="6">
        <v>1097.5308641975309</v>
      </c>
      <c r="R4" s="5">
        <v>146.93695619813778</v>
      </c>
      <c r="T4"/>
      <c r="Z4" s="1">
        <v>0</v>
      </c>
    </row>
    <row r="5" spans="1:26">
      <c r="A5" s="3">
        <v>4</v>
      </c>
      <c r="B5" s="4" t="s">
        <v>27</v>
      </c>
      <c r="C5" s="5">
        <v>4</v>
      </c>
      <c r="D5" s="5">
        <v>64</v>
      </c>
      <c r="E5" s="5">
        <v>4</v>
      </c>
      <c r="F5" s="5">
        <v>6</v>
      </c>
      <c r="G5" s="5">
        <v>24</v>
      </c>
      <c r="H5" s="5">
        <v>2</v>
      </c>
      <c r="I5" s="5">
        <v>11</v>
      </c>
      <c r="J5" s="5">
        <v>59</v>
      </c>
      <c r="K5" s="5">
        <v>3</v>
      </c>
      <c r="L5" s="5">
        <v>20</v>
      </c>
      <c r="M5" s="5">
        <v>4</v>
      </c>
      <c r="N5" s="2">
        <v>18.272727272727273</v>
      </c>
      <c r="O5" s="2">
        <v>89.456116024645723</v>
      </c>
      <c r="P5" s="6">
        <v>201</v>
      </c>
      <c r="Q5" s="6">
        <v>1767.9012345679012</v>
      </c>
      <c r="R5" s="5">
        <v>145.24640806600888</v>
      </c>
      <c r="T5"/>
      <c r="Z5" s="1">
        <v>0</v>
      </c>
    </row>
    <row r="6" spans="1:26">
      <c r="A6" s="3">
        <v>5</v>
      </c>
      <c r="B6" s="4" t="s">
        <v>34</v>
      </c>
      <c r="C6" s="5">
        <v>1</v>
      </c>
      <c r="D6" s="5">
        <v>24</v>
      </c>
      <c r="E6" s="5">
        <v>75</v>
      </c>
      <c r="F6" s="5">
        <v>10</v>
      </c>
      <c r="G6" s="5">
        <v>9</v>
      </c>
      <c r="H6" s="5">
        <v>58</v>
      </c>
      <c r="I6" s="5">
        <v>2</v>
      </c>
      <c r="J6" s="5">
        <v>84</v>
      </c>
      <c r="K6" s="5">
        <v>57</v>
      </c>
      <c r="L6" s="5">
        <v>8</v>
      </c>
      <c r="M6" s="5">
        <v>38</v>
      </c>
      <c r="N6" s="2">
        <v>33.272727272727273</v>
      </c>
      <c r="O6" s="2">
        <v>78.643667553598945</v>
      </c>
      <c r="P6" s="6">
        <v>366</v>
      </c>
      <c r="Q6" s="6">
        <v>2204.9382716049381</v>
      </c>
      <c r="R6" s="5">
        <v>136.65977562234369</v>
      </c>
      <c r="T6"/>
      <c r="Z6" s="1">
        <v>0</v>
      </c>
    </row>
    <row r="7" spans="1:26">
      <c r="A7" s="3">
        <v>6</v>
      </c>
      <c r="B7" s="4" t="s">
        <v>36</v>
      </c>
      <c r="C7" s="5">
        <v>4</v>
      </c>
      <c r="D7" s="5">
        <v>71</v>
      </c>
      <c r="E7" s="5">
        <v>49</v>
      </c>
      <c r="F7" s="5">
        <v>29</v>
      </c>
      <c r="G7" s="5">
        <v>10</v>
      </c>
      <c r="H7" s="5">
        <v>21</v>
      </c>
      <c r="I7" s="5">
        <v>3</v>
      </c>
      <c r="J7" s="5">
        <v>77</v>
      </c>
      <c r="K7" s="5">
        <v>29</v>
      </c>
      <c r="L7" s="5">
        <v>18</v>
      </c>
      <c r="M7" s="5">
        <v>60</v>
      </c>
      <c r="N7" s="2">
        <v>33.727272727272727</v>
      </c>
      <c r="O7" s="2">
        <v>108.55915856845478</v>
      </c>
      <c r="P7" s="6">
        <v>371</v>
      </c>
      <c r="Q7" s="6">
        <v>2755.5555555555557</v>
      </c>
      <c r="R7" s="5">
        <v>111.66922159348617</v>
      </c>
      <c r="T7"/>
      <c r="Z7" s="1">
        <v>0</v>
      </c>
    </row>
    <row r="8" spans="1:26">
      <c r="A8" s="3">
        <v>7</v>
      </c>
      <c r="B8" s="4" t="s">
        <v>33</v>
      </c>
      <c r="C8" s="5">
        <v>10</v>
      </c>
      <c r="D8" s="5">
        <v>44</v>
      </c>
      <c r="E8" s="5">
        <v>2</v>
      </c>
      <c r="F8" s="5">
        <v>56</v>
      </c>
      <c r="G8" s="5">
        <v>35</v>
      </c>
      <c r="H8" s="5">
        <v>5</v>
      </c>
      <c r="I8" s="5">
        <v>33</v>
      </c>
      <c r="J8" s="5">
        <v>32</v>
      </c>
      <c r="K8" s="5">
        <v>8</v>
      </c>
      <c r="L8" s="5">
        <v>31</v>
      </c>
      <c r="M8" s="5">
        <v>5</v>
      </c>
      <c r="N8" s="2">
        <v>23.727272727272727</v>
      </c>
      <c r="O8" s="2">
        <v>80.889834276355131</v>
      </c>
      <c r="P8" s="6">
        <v>261</v>
      </c>
      <c r="Q8" s="6">
        <v>2354.3209876543206</v>
      </c>
      <c r="R8" s="5">
        <v>108.18096795265814</v>
      </c>
      <c r="T8"/>
      <c r="Z8" s="1">
        <v>0</v>
      </c>
    </row>
    <row r="9" spans="1:26">
      <c r="A9" s="3">
        <v>8</v>
      </c>
      <c r="B9" s="4" t="s">
        <v>19</v>
      </c>
      <c r="C9" s="5">
        <v>19</v>
      </c>
      <c r="D9" s="5">
        <v>15</v>
      </c>
      <c r="E9" s="5">
        <v>8</v>
      </c>
      <c r="F9" s="5">
        <v>22</v>
      </c>
      <c r="G9" s="5">
        <v>42</v>
      </c>
      <c r="H9" s="5">
        <v>7</v>
      </c>
      <c r="I9" s="5">
        <v>6</v>
      </c>
      <c r="J9" s="5">
        <v>95</v>
      </c>
      <c r="K9" s="5">
        <v>5</v>
      </c>
      <c r="L9" s="5">
        <v>27</v>
      </c>
      <c r="M9" s="5">
        <v>11</v>
      </c>
      <c r="N9" s="2">
        <v>23.363636363636363</v>
      </c>
      <c r="O9" s="2">
        <v>57.837904011952816</v>
      </c>
      <c r="P9" s="6">
        <v>257</v>
      </c>
      <c r="Q9" s="6">
        <v>1720.9876543209875</v>
      </c>
      <c r="R9" s="5">
        <v>106.65088096985802</v>
      </c>
      <c r="T9"/>
      <c r="Z9" s="1">
        <v>0</v>
      </c>
    </row>
    <row r="10" spans="1:26">
      <c r="A10" s="3">
        <v>9</v>
      </c>
      <c r="B10" s="4" t="s">
        <v>101</v>
      </c>
      <c r="C10" s="5">
        <v>4</v>
      </c>
      <c r="D10" s="5">
        <v>86</v>
      </c>
      <c r="E10" s="5">
        <v>50</v>
      </c>
      <c r="F10" s="5">
        <v>26</v>
      </c>
      <c r="G10" s="5">
        <v>2</v>
      </c>
      <c r="H10" s="5">
        <v>71</v>
      </c>
      <c r="I10" s="5">
        <v>16</v>
      </c>
      <c r="J10" s="5">
        <v>66</v>
      </c>
      <c r="K10" s="5">
        <v>39</v>
      </c>
      <c r="L10" s="5">
        <v>3</v>
      </c>
      <c r="M10" s="5">
        <v>40</v>
      </c>
      <c r="N10" s="2">
        <v>36.636363636363633</v>
      </c>
      <c r="O10" s="2">
        <v>132.4673981410065</v>
      </c>
      <c r="P10" s="6">
        <v>403</v>
      </c>
      <c r="Q10" s="6">
        <v>3371.6049382716055</v>
      </c>
      <c r="R10" s="5">
        <v>102.34566288003761</v>
      </c>
      <c r="T10"/>
      <c r="Z10" s="1">
        <v>0</v>
      </c>
    </row>
    <row r="11" spans="1:26">
      <c r="A11" s="3">
        <v>10</v>
      </c>
      <c r="B11" s="4" t="s">
        <v>39</v>
      </c>
      <c r="C11" s="5">
        <v>10</v>
      </c>
      <c r="D11" s="5">
        <v>12</v>
      </c>
      <c r="E11" s="5">
        <v>13</v>
      </c>
      <c r="F11" s="5">
        <v>63</v>
      </c>
      <c r="G11" s="5">
        <v>20</v>
      </c>
      <c r="H11" s="5">
        <v>63</v>
      </c>
      <c r="I11" s="5">
        <v>26</v>
      </c>
      <c r="J11" s="5">
        <v>59</v>
      </c>
      <c r="K11" s="5">
        <v>36</v>
      </c>
      <c r="L11" s="5">
        <v>12</v>
      </c>
      <c r="M11" s="5">
        <v>21</v>
      </c>
      <c r="N11" s="2">
        <v>30.454545454545453</v>
      </c>
      <c r="O11" s="2">
        <v>67.705609714239031</v>
      </c>
      <c r="P11" s="6">
        <v>335</v>
      </c>
      <c r="Q11" s="6">
        <v>2286.4197530864199</v>
      </c>
      <c r="R11" s="5">
        <v>97.812469420568817</v>
      </c>
      <c r="T11"/>
      <c r="Z11" s="1">
        <v>0</v>
      </c>
    </row>
    <row r="12" spans="1:26">
      <c r="A12" s="3">
        <v>11</v>
      </c>
      <c r="B12" s="4" t="s">
        <v>40</v>
      </c>
      <c r="C12" s="5">
        <v>26</v>
      </c>
      <c r="D12" s="5">
        <v>65</v>
      </c>
      <c r="E12" s="5">
        <v>9</v>
      </c>
      <c r="F12" s="5">
        <v>2</v>
      </c>
      <c r="G12" s="5">
        <v>44</v>
      </c>
      <c r="H12" s="5">
        <v>3</v>
      </c>
      <c r="I12" s="5">
        <v>34</v>
      </c>
      <c r="J12" s="5">
        <v>53</v>
      </c>
      <c r="K12" s="5">
        <v>2</v>
      </c>
      <c r="L12" s="5">
        <v>73</v>
      </c>
      <c r="M12" s="5">
        <v>2</v>
      </c>
      <c r="N12" s="2">
        <v>28.454545454545453</v>
      </c>
      <c r="O12" s="2">
        <v>112.27865276965427</v>
      </c>
      <c r="P12" s="6">
        <v>313</v>
      </c>
      <c r="Q12" s="6">
        <v>2928.3950617283954</v>
      </c>
      <c r="R12" s="5">
        <v>94.561967498056234</v>
      </c>
      <c r="T12"/>
      <c r="Z12" s="1">
        <v>0</v>
      </c>
    </row>
    <row r="13" spans="1:26">
      <c r="A13" s="3">
        <v>12</v>
      </c>
      <c r="B13" s="4" t="s">
        <v>87</v>
      </c>
      <c r="C13" s="5">
        <v>10</v>
      </c>
      <c r="D13" s="5">
        <v>17</v>
      </c>
      <c r="E13" s="5">
        <v>37</v>
      </c>
      <c r="F13" s="5">
        <v>70</v>
      </c>
      <c r="G13" s="5">
        <v>46</v>
      </c>
      <c r="H13" s="5">
        <v>36</v>
      </c>
      <c r="I13" s="5">
        <v>4</v>
      </c>
      <c r="J13" s="5">
        <v>109</v>
      </c>
      <c r="K13" s="5">
        <v>43</v>
      </c>
      <c r="L13" s="5">
        <v>9</v>
      </c>
      <c r="M13" s="5">
        <v>6</v>
      </c>
      <c r="N13" s="2">
        <v>35.18181818181818</v>
      </c>
      <c r="O13" s="2">
        <v>77.12579613690913</v>
      </c>
      <c r="P13" s="6">
        <v>387</v>
      </c>
      <c r="Q13" s="6">
        <v>2603.7037037037035</v>
      </c>
      <c r="R13" s="5">
        <v>93.133731084634817</v>
      </c>
      <c r="T13"/>
      <c r="Z13" s="1">
        <v>0</v>
      </c>
    </row>
    <row r="14" spans="1:26">
      <c r="A14" s="3">
        <v>13</v>
      </c>
      <c r="B14" s="4" t="s">
        <v>53</v>
      </c>
      <c r="C14" s="5">
        <v>4</v>
      </c>
      <c r="D14" s="5">
        <v>60</v>
      </c>
      <c r="E14" s="5">
        <v>34</v>
      </c>
      <c r="F14" s="5">
        <v>20</v>
      </c>
      <c r="G14" s="5">
        <v>76</v>
      </c>
      <c r="H14" s="5">
        <v>31</v>
      </c>
      <c r="I14" s="5">
        <v>18</v>
      </c>
      <c r="J14" s="5">
        <v>68</v>
      </c>
      <c r="K14" s="5">
        <v>24</v>
      </c>
      <c r="L14" s="5">
        <v>39</v>
      </c>
      <c r="M14" s="5">
        <v>43</v>
      </c>
      <c r="N14" s="2">
        <v>37.909090909090907</v>
      </c>
      <c r="O14" s="2">
        <v>102.77444612771943</v>
      </c>
      <c r="P14" s="6">
        <v>417</v>
      </c>
      <c r="Q14" s="6">
        <v>3045.679012345679</v>
      </c>
      <c r="R14" s="5">
        <v>92.937663483248997</v>
      </c>
      <c r="T14"/>
      <c r="Z14" s="1">
        <v>0</v>
      </c>
    </row>
    <row r="15" spans="1:26">
      <c r="A15" s="3">
        <v>14</v>
      </c>
      <c r="B15" s="4" t="s">
        <v>54</v>
      </c>
      <c r="C15" s="5">
        <v>19</v>
      </c>
      <c r="D15" s="5">
        <v>25</v>
      </c>
      <c r="E15" s="5">
        <v>77</v>
      </c>
      <c r="F15" s="5">
        <v>5</v>
      </c>
      <c r="G15" s="5">
        <v>12</v>
      </c>
      <c r="H15" s="5">
        <v>33</v>
      </c>
      <c r="I15" s="5">
        <v>15</v>
      </c>
      <c r="J15" s="5">
        <v>77</v>
      </c>
      <c r="K15" s="5">
        <v>25</v>
      </c>
      <c r="L15" s="5">
        <v>48</v>
      </c>
      <c r="M15" s="5">
        <v>44</v>
      </c>
      <c r="N15" s="2">
        <v>34.545454545454547</v>
      </c>
      <c r="O15" s="2">
        <v>87.043306405964643</v>
      </c>
      <c r="P15" s="6">
        <v>380</v>
      </c>
      <c r="Q15" s="6">
        <v>2660.4938271604938</v>
      </c>
      <c r="R15" s="5">
        <v>85.269373924747853</v>
      </c>
      <c r="T15"/>
      <c r="Z15" s="1">
        <v>0</v>
      </c>
    </row>
    <row r="16" spans="1:26">
      <c r="A16" s="3">
        <v>15</v>
      </c>
      <c r="B16" s="4" t="s">
        <v>23</v>
      </c>
      <c r="C16" s="5">
        <v>10</v>
      </c>
      <c r="D16" s="5">
        <v>63</v>
      </c>
      <c r="E16" s="5">
        <v>7</v>
      </c>
      <c r="F16" s="5">
        <v>68</v>
      </c>
      <c r="G16" s="5">
        <v>50</v>
      </c>
      <c r="H16" s="5">
        <v>42</v>
      </c>
      <c r="I16" s="5">
        <v>20</v>
      </c>
      <c r="J16" s="5">
        <v>105</v>
      </c>
      <c r="K16" s="5">
        <v>13</v>
      </c>
      <c r="L16" s="5">
        <v>38</v>
      </c>
      <c r="M16" s="5">
        <v>14</v>
      </c>
      <c r="N16" s="2">
        <v>39.090909090909093</v>
      </c>
      <c r="O16" s="2">
        <v>109.80550047189939</v>
      </c>
      <c r="P16" s="6">
        <v>430</v>
      </c>
      <c r="Q16" s="6">
        <v>3250.6172839506175</v>
      </c>
      <c r="R16" s="5">
        <v>82.597462816896467</v>
      </c>
      <c r="T16"/>
      <c r="Z16" s="1">
        <v>0</v>
      </c>
    </row>
    <row r="17" spans="1:26">
      <c r="A17" s="3">
        <v>16</v>
      </c>
      <c r="B17" s="4" t="s">
        <v>72</v>
      </c>
      <c r="C17" s="5">
        <v>19</v>
      </c>
      <c r="D17" s="5">
        <v>40</v>
      </c>
      <c r="E17" s="5">
        <v>30</v>
      </c>
      <c r="F17" s="5">
        <v>23</v>
      </c>
      <c r="G17" s="5">
        <v>17</v>
      </c>
      <c r="H17" s="5">
        <v>39</v>
      </c>
      <c r="I17" s="5">
        <v>35</v>
      </c>
      <c r="J17" s="5">
        <v>53</v>
      </c>
      <c r="K17" s="5">
        <v>11</v>
      </c>
      <c r="L17" s="5">
        <v>52</v>
      </c>
      <c r="M17" s="5">
        <v>46</v>
      </c>
      <c r="N17" s="2">
        <v>33.18181818181818</v>
      </c>
      <c r="O17" s="2">
        <v>81.613076249312115</v>
      </c>
      <c r="P17" s="6">
        <v>365</v>
      </c>
      <c r="Q17" s="6">
        <v>2765.4320987654323</v>
      </c>
      <c r="R17" s="5">
        <v>80.721378733294301</v>
      </c>
      <c r="T17"/>
      <c r="Z17" s="1">
        <v>0</v>
      </c>
    </row>
    <row r="18" spans="1:26">
      <c r="A18" s="3">
        <v>17</v>
      </c>
      <c r="B18" s="4" t="s">
        <v>73</v>
      </c>
      <c r="C18" s="5">
        <v>19</v>
      </c>
      <c r="D18" s="5">
        <v>9</v>
      </c>
      <c r="E18" s="5">
        <v>27</v>
      </c>
      <c r="F18" s="5">
        <v>15</v>
      </c>
      <c r="G18" s="5">
        <v>48</v>
      </c>
      <c r="H18" s="5">
        <v>52</v>
      </c>
      <c r="I18" s="5">
        <v>54</v>
      </c>
      <c r="J18" s="5">
        <v>84</v>
      </c>
      <c r="K18" s="5">
        <v>27</v>
      </c>
      <c r="L18" s="5">
        <v>22</v>
      </c>
      <c r="M18" s="5">
        <v>16</v>
      </c>
      <c r="N18" s="2">
        <v>33.909090909090907</v>
      </c>
      <c r="O18" s="2">
        <v>70.955229744530982</v>
      </c>
      <c r="P18" s="6">
        <v>373</v>
      </c>
      <c r="Q18" s="6">
        <v>2508.641975308642</v>
      </c>
      <c r="R18" s="5">
        <v>79.726160748468544</v>
      </c>
      <c r="T18"/>
      <c r="Z18" s="1">
        <v>0</v>
      </c>
    </row>
    <row r="19" spans="1:26">
      <c r="A19" s="3">
        <v>18</v>
      </c>
      <c r="B19" s="4" t="s">
        <v>77</v>
      </c>
      <c r="C19" s="5">
        <v>10</v>
      </c>
      <c r="D19" s="5">
        <v>114</v>
      </c>
      <c r="E19" s="5">
        <v>16</v>
      </c>
      <c r="F19" s="5">
        <v>34</v>
      </c>
      <c r="G19" s="5">
        <v>7</v>
      </c>
      <c r="H19" s="5">
        <v>23</v>
      </c>
      <c r="I19" s="5">
        <v>27</v>
      </c>
      <c r="J19" s="5">
        <v>9</v>
      </c>
      <c r="K19" s="5">
        <v>16</v>
      </c>
      <c r="L19" s="5">
        <v>17</v>
      </c>
      <c r="M19" s="5">
        <v>31</v>
      </c>
      <c r="N19" s="2">
        <v>27.636363636363637</v>
      </c>
      <c r="O19" s="2">
        <v>160.71665431810922</v>
      </c>
      <c r="P19" s="6">
        <v>304</v>
      </c>
      <c r="Q19" s="6">
        <v>3470.3703703703704</v>
      </c>
      <c r="R19" s="5">
        <v>78.827982041488355</v>
      </c>
      <c r="Z19" s="1">
        <v>0</v>
      </c>
    </row>
    <row r="20" spans="1:26">
      <c r="A20" s="3">
        <v>19</v>
      </c>
      <c r="B20" s="4" t="s">
        <v>48</v>
      </c>
      <c r="C20" s="5">
        <v>10</v>
      </c>
      <c r="D20" s="5">
        <v>67</v>
      </c>
      <c r="E20" s="5">
        <v>83</v>
      </c>
      <c r="F20" s="5">
        <v>9</v>
      </c>
      <c r="G20" s="5">
        <v>33</v>
      </c>
      <c r="H20" s="5">
        <v>20</v>
      </c>
      <c r="I20" s="5">
        <v>28</v>
      </c>
      <c r="J20" s="5">
        <v>14</v>
      </c>
      <c r="K20" s="5">
        <v>23</v>
      </c>
      <c r="L20" s="5">
        <v>42</v>
      </c>
      <c r="M20" s="5">
        <v>24</v>
      </c>
      <c r="N20" s="2">
        <v>32.090909090909093</v>
      </c>
      <c r="O20" s="2">
        <v>119.76119489071948</v>
      </c>
      <c r="P20" s="6">
        <v>353</v>
      </c>
      <c r="Q20" s="6">
        <v>3385.1851851851852</v>
      </c>
      <c r="R20" s="5">
        <v>78.808405658068466</v>
      </c>
      <c r="Z20" s="1">
        <v>0</v>
      </c>
    </row>
    <row r="21" spans="1:26">
      <c r="A21" s="3">
        <v>20</v>
      </c>
      <c r="B21" s="4" t="s">
        <v>55</v>
      </c>
      <c r="C21" s="5">
        <v>10</v>
      </c>
      <c r="D21" s="5">
        <v>23</v>
      </c>
      <c r="E21" s="5">
        <v>11</v>
      </c>
      <c r="F21" s="5">
        <v>55</v>
      </c>
      <c r="G21" s="5">
        <v>81</v>
      </c>
      <c r="H21" s="5">
        <v>43</v>
      </c>
      <c r="I21" s="5">
        <v>70</v>
      </c>
      <c r="J21" s="5">
        <v>32</v>
      </c>
      <c r="K21" s="5">
        <v>6</v>
      </c>
      <c r="L21" s="5">
        <v>45</v>
      </c>
      <c r="M21" s="5">
        <v>56</v>
      </c>
      <c r="N21" s="2">
        <v>39.272727272727273</v>
      </c>
      <c r="O21" s="2">
        <v>86.580541016123405</v>
      </c>
      <c r="P21" s="6">
        <v>432</v>
      </c>
      <c r="Q21" s="6">
        <v>3053.0864197530864</v>
      </c>
      <c r="R21" s="5">
        <v>78.132234334426769</v>
      </c>
      <c r="Z21" s="1">
        <v>0</v>
      </c>
    </row>
    <row r="22" spans="1:26">
      <c r="A22" s="3">
        <v>21</v>
      </c>
      <c r="B22" s="4" t="s">
        <v>58</v>
      </c>
      <c r="C22" s="5">
        <v>10</v>
      </c>
      <c r="D22" s="5">
        <v>35</v>
      </c>
      <c r="E22" s="5">
        <v>52</v>
      </c>
      <c r="F22" s="5">
        <v>39</v>
      </c>
      <c r="G22" s="5">
        <v>33</v>
      </c>
      <c r="H22" s="5">
        <v>90</v>
      </c>
      <c r="I22" s="5">
        <v>12</v>
      </c>
      <c r="J22" s="5">
        <v>45</v>
      </c>
      <c r="K22" s="5">
        <v>67</v>
      </c>
      <c r="L22" s="5">
        <v>2</v>
      </c>
      <c r="M22" s="5">
        <v>97</v>
      </c>
      <c r="N22" s="2">
        <v>43.81818181818182</v>
      </c>
      <c r="O22" s="2">
        <v>93.281764580789243</v>
      </c>
      <c r="P22" s="6">
        <v>482</v>
      </c>
      <c r="Q22" s="6">
        <v>3318.5185185185178</v>
      </c>
      <c r="R22" s="5">
        <v>76.681204701031035</v>
      </c>
      <c r="Z22" s="1">
        <v>0</v>
      </c>
    </row>
    <row r="23" spans="1:26">
      <c r="A23" s="3">
        <v>22</v>
      </c>
      <c r="B23" s="4" t="s">
        <v>25</v>
      </c>
      <c r="C23" s="5">
        <v>10</v>
      </c>
      <c r="D23" s="5">
        <v>26</v>
      </c>
      <c r="E23" s="5">
        <v>20</v>
      </c>
      <c r="F23" s="5">
        <v>37</v>
      </c>
      <c r="G23" s="5">
        <v>88</v>
      </c>
      <c r="H23" s="5">
        <v>9</v>
      </c>
      <c r="I23" s="5">
        <v>99</v>
      </c>
      <c r="J23" s="5">
        <v>77</v>
      </c>
      <c r="K23" s="5">
        <v>9</v>
      </c>
      <c r="L23" s="5">
        <v>93</v>
      </c>
      <c r="M23" s="5">
        <v>20</v>
      </c>
      <c r="N23" s="2">
        <v>44.363636363636367</v>
      </c>
      <c r="O23" s="2">
        <v>90.806214517737288</v>
      </c>
      <c r="P23" s="6">
        <v>488</v>
      </c>
      <c r="Q23" s="6">
        <v>3103.7037037037035</v>
      </c>
      <c r="R23" s="5">
        <v>76.440212865687258</v>
      </c>
      <c r="Z23" s="1">
        <v>0</v>
      </c>
    </row>
    <row r="24" spans="1:26">
      <c r="A24" s="3">
        <v>23</v>
      </c>
      <c r="B24" s="4" t="s">
        <v>99</v>
      </c>
      <c r="C24" s="5">
        <v>19</v>
      </c>
      <c r="D24" s="5">
        <v>105</v>
      </c>
      <c r="E24" s="5">
        <v>31</v>
      </c>
      <c r="F24" s="5">
        <v>11</v>
      </c>
      <c r="G24" s="5">
        <v>6</v>
      </c>
      <c r="H24" s="5">
        <v>18</v>
      </c>
      <c r="I24" s="5">
        <v>13</v>
      </c>
      <c r="J24" s="5">
        <v>68</v>
      </c>
      <c r="K24" s="5">
        <v>18</v>
      </c>
      <c r="L24" s="5">
        <v>53</v>
      </c>
      <c r="M24" s="5">
        <v>105</v>
      </c>
      <c r="N24" s="2">
        <v>40.636363636363633</v>
      </c>
      <c r="O24" s="2">
        <v>153.0587582305383</v>
      </c>
      <c r="P24" s="6">
        <v>447</v>
      </c>
      <c r="Q24" s="6">
        <v>3576.5432098765432</v>
      </c>
      <c r="R24" s="5">
        <v>70.789966827764516</v>
      </c>
      <c r="Z24" s="1">
        <v>0</v>
      </c>
    </row>
    <row r="25" spans="1:26">
      <c r="A25" s="3">
        <v>24</v>
      </c>
      <c r="B25" s="4" t="s">
        <v>32</v>
      </c>
      <c r="C25" s="5">
        <v>38</v>
      </c>
      <c r="D25" s="5">
        <v>11</v>
      </c>
      <c r="E25" s="5">
        <v>55</v>
      </c>
      <c r="F25" s="5">
        <v>43</v>
      </c>
      <c r="G25" s="5">
        <v>8</v>
      </c>
      <c r="H25" s="5">
        <v>35</v>
      </c>
      <c r="I25" s="5">
        <v>24</v>
      </c>
      <c r="J25" s="5">
        <v>77</v>
      </c>
      <c r="K25" s="5">
        <v>32</v>
      </c>
      <c r="L25" s="5">
        <v>19</v>
      </c>
      <c r="M25" s="5">
        <v>78</v>
      </c>
      <c r="N25" s="2">
        <v>38.18181818181818</v>
      </c>
      <c r="O25" s="2">
        <v>106.46327889026392</v>
      </c>
      <c r="P25" s="6">
        <v>420</v>
      </c>
      <c r="Q25" s="6">
        <v>3150.6172839506171</v>
      </c>
      <c r="R25" s="5">
        <v>64.190145486853964</v>
      </c>
      <c r="Z25" s="1">
        <v>0</v>
      </c>
    </row>
    <row r="26" spans="1:26">
      <c r="A26" s="3">
        <v>25</v>
      </c>
      <c r="B26" s="4" t="s">
        <v>22</v>
      </c>
      <c r="C26" s="5">
        <v>42</v>
      </c>
      <c r="D26" s="5">
        <v>46</v>
      </c>
      <c r="E26" s="5">
        <v>18</v>
      </c>
      <c r="F26" s="5">
        <v>8</v>
      </c>
      <c r="G26" s="5">
        <v>26</v>
      </c>
      <c r="H26" s="5">
        <v>15</v>
      </c>
      <c r="I26" s="5">
        <v>9</v>
      </c>
      <c r="J26" s="5">
        <v>53</v>
      </c>
      <c r="K26" s="5">
        <v>7</v>
      </c>
      <c r="L26" s="5">
        <v>61</v>
      </c>
      <c r="M26" s="5">
        <v>54</v>
      </c>
      <c r="N26" s="2">
        <v>30.818181818181817</v>
      </c>
      <c r="O26" s="2">
        <v>117.49555996534613</v>
      </c>
      <c r="P26" s="6">
        <v>339</v>
      </c>
      <c r="Q26" s="6">
        <v>3061.7283950617289</v>
      </c>
      <c r="R26" s="5">
        <v>62.168175982245565</v>
      </c>
      <c r="Z26" s="1">
        <v>0</v>
      </c>
    </row>
    <row r="27" spans="1:26">
      <c r="A27" s="3">
        <v>26</v>
      </c>
      <c r="B27" s="4" t="s">
        <v>104</v>
      </c>
      <c r="C27" s="5">
        <v>19</v>
      </c>
      <c r="D27" s="5">
        <v>81</v>
      </c>
      <c r="E27" s="5">
        <v>43</v>
      </c>
      <c r="F27" s="5">
        <v>36</v>
      </c>
      <c r="G27" s="5">
        <v>79</v>
      </c>
      <c r="H27" s="5">
        <v>41</v>
      </c>
      <c r="I27" s="5">
        <v>10</v>
      </c>
      <c r="J27" s="5">
        <v>4</v>
      </c>
      <c r="K27" s="5">
        <v>46</v>
      </c>
      <c r="L27" s="5">
        <v>10</v>
      </c>
      <c r="M27" s="5">
        <v>49</v>
      </c>
      <c r="N27" s="2">
        <v>38</v>
      </c>
      <c r="O27" s="2">
        <v>138.62467909031409</v>
      </c>
      <c r="P27" s="6">
        <v>418</v>
      </c>
      <c r="Q27" s="6">
        <v>4223.4567901234568</v>
      </c>
      <c r="R27" s="5">
        <v>52.626822948132364</v>
      </c>
      <c r="Z27" s="1">
        <v>0</v>
      </c>
    </row>
    <row r="28" spans="1:26">
      <c r="A28" s="3">
        <v>27</v>
      </c>
      <c r="B28" s="4" t="s">
        <v>74</v>
      </c>
      <c r="C28" s="5">
        <v>28</v>
      </c>
      <c r="D28" s="5">
        <v>32</v>
      </c>
      <c r="E28" s="5">
        <v>51</v>
      </c>
      <c r="F28" s="5">
        <v>19</v>
      </c>
      <c r="G28" s="5">
        <v>28</v>
      </c>
      <c r="H28" s="5">
        <v>53</v>
      </c>
      <c r="I28" s="5">
        <v>49</v>
      </c>
      <c r="J28" s="5">
        <v>38</v>
      </c>
      <c r="K28" s="5">
        <v>27</v>
      </c>
      <c r="L28" s="5">
        <v>49</v>
      </c>
      <c r="M28" s="5">
        <v>26</v>
      </c>
      <c r="N28" s="2">
        <v>36.363636363636367</v>
      </c>
      <c r="O28" s="2">
        <v>98.358048908688545</v>
      </c>
      <c r="P28" s="6">
        <v>400</v>
      </c>
      <c r="Q28" s="6">
        <v>3401.2345679012346</v>
      </c>
      <c r="R28" s="5">
        <v>52.57457662152504</v>
      </c>
      <c r="Z28" s="1">
        <v>0</v>
      </c>
    </row>
    <row r="29" spans="1:26">
      <c r="A29" s="3">
        <v>28</v>
      </c>
      <c r="B29" s="4" t="s">
        <v>70</v>
      </c>
      <c r="C29" s="5">
        <v>28</v>
      </c>
      <c r="D29" s="5">
        <v>68</v>
      </c>
      <c r="E29" s="5">
        <v>14</v>
      </c>
      <c r="F29" s="5">
        <v>100</v>
      </c>
      <c r="G29" s="5">
        <v>4</v>
      </c>
      <c r="H29" s="5">
        <v>45</v>
      </c>
      <c r="I29" s="5">
        <v>14</v>
      </c>
      <c r="J29" s="5">
        <v>7</v>
      </c>
      <c r="K29" s="5">
        <v>37</v>
      </c>
      <c r="L29" s="5">
        <v>24</v>
      </c>
      <c r="M29" s="5">
        <v>113</v>
      </c>
      <c r="N29" s="2">
        <v>41.272727272727273</v>
      </c>
      <c r="O29" s="2">
        <v>137.63810494875429</v>
      </c>
      <c r="P29" s="6">
        <v>454</v>
      </c>
      <c r="Q29" s="6">
        <v>4056.7901234567908</v>
      </c>
      <c r="R29" s="5">
        <v>45.973974769639462</v>
      </c>
      <c r="Z29" s="1">
        <v>0</v>
      </c>
    </row>
    <row r="30" spans="1:26">
      <c r="A30" s="3">
        <v>29</v>
      </c>
      <c r="B30" s="4" t="s">
        <v>63</v>
      </c>
      <c r="C30" s="5">
        <v>26</v>
      </c>
      <c r="D30" s="5">
        <v>83</v>
      </c>
      <c r="E30" s="5">
        <v>86</v>
      </c>
      <c r="F30" s="5">
        <v>62</v>
      </c>
      <c r="G30" s="5">
        <v>3</v>
      </c>
      <c r="H30" s="5">
        <v>68</v>
      </c>
      <c r="I30" s="5">
        <v>19</v>
      </c>
      <c r="J30" s="5">
        <v>1</v>
      </c>
      <c r="K30" s="5">
        <v>45</v>
      </c>
      <c r="L30" s="5">
        <v>36</v>
      </c>
      <c r="M30" s="5">
        <v>76</v>
      </c>
      <c r="N30" s="2">
        <v>45.909090909090907</v>
      </c>
      <c r="O30" s="2">
        <v>158.05459878898526</v>
      </c>
      <c r="P30" s="6">
        <v>505</v>
      </c>
      <c r="Q30" s="6">
        <v>4903.7037037037044</v>
      </c>
      <c r="R30" s="5">
        <v>43.533536790280024</v>
      </c>
      <c r="Z30" s="1">
        <v>0</v>
      </c>
    </row>
    <row r="31" spans="1:26">
      <c r="A31" s="3">
        <v>30</v>
      </c>
      <c r="B31" s="4" t="s">
        <v>97</v>
      </c>
      <c r="C31" s="5">
        <v>28</v>
      </c>
      <c r="D31" s="5">
        <v>91</v>
      </c>
      <c r="E31" s="5">
        <v>17</v>
      </c>
      <c r="F31" s="5">
        <v>49</v>
      </c>
      <c r="G31" s="5">
        <v>29</v>
      </c>
      <c r="H31" s="5">
        <v>44</v>
      </c>
      <c r="I31" s="5">
        <v>29</v>
      </c>
      <c r="J31" s="5">
        <v>84</v>
      </c>
      <c r="K31" s="5">
        <v>43</v>
      </c>
      <c r="L31" s="5">
        <v>21</v>
      </c>
      <c r="M31" s="5">
        <v>18</v>
      </c>
      <c r="N31" s="2">
        <v>41.18181818181818</v>
      </c>
      <c r="O31" s="2">
        <v>148.85116533466442</v>
      </c>
      <c r="P31" s="6">
        <v>453</v>
      </c>
      <c r="Q31" s="6">
        <v>4211.1111111111113</v>
      </c>
      <c r="R31" s="5">
        <v>42.686874696810264</v>
      </c>
      <c r="Z31" s="1">
        <v>0</v>
      </c>
    </row>
    <row r="32" spans="1:26">
      <c r="A32" s="3">
        <v>31</v>
      </c>
      <c r="B32" s="4" t="s">
        <v>44</v>
      </c>
      <c r="C32" s="5">
        <v>28</v>
      </c>
      <c r="D32" s="5">
        <v>48</v>
      </c>
      <c r="E32" s="5">
        <v>89</v>
      </c>
      <c r="F32" s="5">
        <v>12</v>
      </c>
      <c r="G32" s="5">
        <v>39</v>
      </c>
      <c r="H32" s="5">
        <v>37</v>
      </c>
      <c r="I32" s="5">
        <v>70</v>
      </c>
      <c r="J32" s="5">
        <v>90</v>
      </c>
      <c r="K32" s="5">
        <v>39</v>
      </c>
      <c r="L32" s="5">
        <v>39</v>
      </c>
      <c r="M32" s="5">
        <v>7</v>
      </c>
      <c r="N32" s="2">
        <v>45.272727272727273</v>
      </c>
      <c r="O32" s="2">
        <v>126.14277624977184</v>
      </c>
      <c r="P32" s="6">
        <v>498</v>
      </c>
      <c r="Q32" s="6">
        <v>4153.0864197530864</v>
      </c>
      <c r="R32" s="5">
        <v>40.835053833113889</v>
      </c>
      <c r="Z32" s="1">
        <v>0</v>
      </c>
    </row>
    <row r="33" spans="1:26">
      <c r="A33" s="3">
        <v>32</v>
      </c>
      <c r="B33" s="4" t="s">
        <v>18</v>
      </c>
      <c r="C33" s="5">
        <v>42</v>
      </c>
      <c r="D33" s="5">
        <v>14</v>
      </c>
      <c r="E33" s="5">
        <v>23</v>
      </c>
      <c r="F33" s="5">
        <v>27</v>
      </c>
      <c r="G33" s="5">
        <v>73</v>
      </c>
      <c r="H33" s="5">
        <v>10</v>
      </c>
      <c r="I33" s="5">
        <v>85</v>
      </c>
      <c r="J33" s="5">
        <v>116</v>
      </c>
      <c r="K33" s="5">
        <v>33</v>
      </c>
      <c r="L33" s="5">
        <v>78</v>
      </c>
      <c r="M33" s="5">
        <v>55</v>
      </c>
      <c r="N33" s="2">
        <v>50.545454545454547</v>
      </c>
      <c r="O33" s="2">
        <v>119.1780735837784</v>
      </c>
      <c r="P33" s="6">
        <v>556</v>
      </c>
      <c r="Q33" s="6">
        <v>3690.1234567901233</v>
      </c>
      <c r="R33" s="5">
        <v>37.265114909913635</v>
      </c>
      <c r="Z33" s="1">
        <v>0</v>
      </c>
    </row>
    <row r="34" spans="1:26">
      <c r="A34" s="3">
        <v>33</v>
      </c>
      <c r="B34" s="4" t="s">
        <v>107</v>
      </c>
      <c r="C34" s="5">
        <v>28</v>
      </c>
      <c r="D34" s="5">
        <v>58</v>
      </c>
      <c r="E34" s="5">
        <v>10</v>
      </c>
      <c r="F34" s="5">
        <v>32</v>
      </c>
      <c r="G34" s="5">
        <v>99</v>
      </c>
      <c r="H34" s="5">
        <v>48</v>
      </c>
      <c r="I34" s="5">
        <v>48</v>
      </c>
      <c r="J34" s="5">
        <v>22</v>
      </c>
      <c r="K34" s="5">
        <v>38</v>
      </c>
      <c r="L34" s="5">
        <v>84</v>
      </c>
      <c r="M34" s="5">
        <v>69</v>
      </c>
      <c r="N34" s="2">
        <v>48.727272727272727</v>
      </c>
      <c r="O34" s="2">
        <v>128.15634821099133</v>
      </c>
      <c r="P34" s="6">
        <v>536</v>
      </c>
      <c r="Q34" s="6">
        <v>4306.1728395061737</v>
      </c>
      <c r="R34" s="5">
        <v>37.200401864891759</v>
      </c>
      <c r="Z34" s="1">
        <v>0</v>
      </c>
    </row>
    <row r="35" spans="1:26">
      <c r="A35" s="3">
        <v>34</v>
      </c>
      <c r="B35" s="4" t="s">
        <v>37</v>
      </c>
      <c r="C35" s="5">
        <v>42</v>
      </c>
      <c r="D35" s="5">
        <v>31</v>
      </c>
      <c r="E35" s="5">
        <v>3</v>
      </c>
      <c r="F35" s="5">
        <v>82</v>
      </c>
      <c r="G35" s="5">
        <v>65</v>
      </c>
      <c r="H35" s="5">
        <v>16</v>
      </c>
      <c r="I35" s="5">
        <v>98</v>
      </c>
      <c r="J35" s="5">
        <v>18</v>
      </c>
      <c r="K35" s="5">
        <v>22</v>
      </c>
      <c r="L35" s="5">
        <v>34</v>
      </c>
      <c r="M35" s="5">
        <v>11</v>
      </c>
      <c r="N35" s="2">
        <v>38.363636363636367</v>
      </c>
      <c r="O35" s="2">
        <v>135.30595877247549</v>
      </c>
      <c r="P35" s="6">
        <v>422</v>
      </c>
      <c r="Q35" s="6">
        <v>4177.7777777777783</v>
      </c>
      <c r="R35" s="5">
        <v>36.638336248630473</v>
      </c>
      <c r="Z35" s="1">
        <v>0</v>
      </c>
    </row>
    <row r="36" spans="1:26">
      <c r="A36" s="3">
        <v>35</v>
      </c>
      <c r="B36" s="4" t="s">
        <v>62</v>
      </c>
      <c r="C36" s="5">
        <v>42</v>
      </c>
      <c r="D36" s="5">
        <v>33</v>
      </c>
      <c r="E36" s="5">
        <v>45</v>
      </c>
      <c r="F36" s="5">
        <v>35</v>
      </c>
      <c r="G36" s="5">
        <v>67</v>
      </c>
      <c r="H36" s="5">
        <v>32</v>
      </c>
      <c r="I36" s="5">
        <v>22</v>
      </c>
      <c r="J36" s="5">
        <v>72</v>
      </c>
      <c r="K36" s="5">
        <v>47</v>
      </c>
      <c r="L36" s="5">
        <v>54</v>
      </c>
      <c r="M36" s="5">
        <v>64</v>
      </c>
      <c r="N36" s="2">
        <v>46.636363636363633</v>
      </c>
      <c r="O36" s="2">
        <v>125.12856198643613</v>
      </c>
      <c r="P36" s="6">
        <v>513</v>
      </c>
      <c r="Q36" s="6">
        <v>4091.358024691358</v>
      </c>
      <c r="R36" s="5">
        <v>32.679776909217445</v>
      </c>
      <c r="Z36" s="1">
        <v>0</v>
      </c>
    </row>
    <row r="37" spans="1:26">
      <c r="A37" s="3">
        <v>36</v>
      </c>
      <c r="B37" s="4" t="s">
        <v>75</v>
      </c>
      <c r="C37" s="5">
        <v>57</v>
      </c>
      <c r="D37" s="5">
        <v>49</v>
      </c>
      <c r="E37" s="5">
        <v>35</v>
      </c>
      <c r="F37" s="5">
        <v>16</v>
      </c>
      <c r="G37" s="5">
        <v>58</v>
      </c>
      <c r="H37" s="5">
        <v>13</v>
      </c>
      <c r="I37" s="5">
        <v>43</v>
      </c>
      <c r="J37" s="5">
        <v>77</v>
      </c>
      <c r="K37" s="5">
        <v>31</v>
      </c>
      <c r="L37" s="5">
        <v>74</v>
      </c>
      <c r="M37" s="5">
        <v>59</v>
      </c>
      <c r="N37" s="2">
        <v>46.545454545454547</v>
      </c>
      <c r="O37" s="2">
        <v>155.8139916695545</v>
      </c>
      <c r="P37" s="6">
        <v>512</v>
      </c>
      <c r="Q37" s="6">
        <v>4446.9135802469127</v>
      </c>
      <c r="R37" s="5">
        <v>31.461633046760188</v>
      </c>
      <c r="Z37" s="1">
        <v>0</v>
      </c>
    </row>
    <row r="38" spans="1:26">
      <c r="A38" s="3">
        <v>37</v>
      </c>
      <c r="B38" s="4" t="s">
        <v>64</v>
      </c>
      <c r="C38" s="5">
        <v>28</v>
      </c>
      <c r="D38" s="5">
        <v>99</v>
      </c>
      <c r="E38" s="5">
        <v>78</v>
      </c>
      <c r="F38" s="5">
        <v>13</v>
      </c>
      <c r="G38" s="5">
        <v>11</v>
      </c>
      <c r="H38" s="5">
        <v>55</v>
      </c>
      <c r="I38" s="5">
        <v>52</v>
      </c>
      <c r="J38" s="5">
        <v>49</v>
      </c>
      <c r="K38" s="5">
        <v>80</v>
      </c>
      <c r="L38" s="5">
        <v>15</v>
      </c>
      <c r="M38" s="5">
        <v>10</v>
      </c>
      <c r="N38" s="2">
        <v>44.545454545454547</v>
      </c>
      <c r="O38" s="2">
        <v>168.6081574058671</v>
      </c>
      <c r="P38" s="6">
        <v>490</v>
      </c>
      <c r="Q38" s="6">
        <v>4861.7283950617284</v>
      </c>
      <c r="R38" s="5">
        <v>30.599130208664356</v>
      </c>
      <c r="Z38" s="1">
        <v>0</v>
      </c>
    </row>
    <row r="39" spans="1:26">
      <c r="A39" s="3">
        <v>38</v>
      </c>
      <c r="B39" s="4" t="s">
        <v>50</v>
      </c>
      <c r="C39" s="5">
        <v>42</v>
      </c>
      <c r="D39" s="5">
        <v>56</v>
      </c>
      <c r="E39" s="5">
        <v>22</v>
      </c>
      <c r="F39" s="5">
        <v>1</v>
      </c>
      <c r="G39" s="5">
        <v>106</v>
      </c>
      <c r="H39" s="5">
        <v>14</v>
      </c>
      <c r="I39" s="5">
        <v>104</v>
      </c>
      <c r="J39" s="5">
        <v>68</v>
      </c>
      <c r="K39" s="5">
        <v>20</v>
      </c>
      <c r="L39" s="5">
        <v>104</v>
      </c>
      <c r="M39" s="5">
        <v>71</v>
      </c>
      <c r="N39" s="2">
        <v>55.272727272727273</v>
      </c>
      <c r="O39" s="2">
        <v>150.13198050464777</v>
      </c>
      <c r="P39" s="6">
        <v>608</v>
      </c>
      <c r="Q39" s="6">
        <v>4667.9012345679002</v>
      </c>
      <c r="R39" s="5">
        <v>29.299197443907897</v>
      </c>
      <c r="Z39" s="1">
        <v>0</v>
      </c>
    </row>
    <row r="40" spans="1:26">
      <c r="A40" s="3">
        <v>39</v>
      </c>
      <c r="B40" s="4" t="s">
        <v>51</v>
      </c>
      <c r="C40" s="5">
        <v>42</v>
      </c>
      <c r="D40" s="5">
        <v>22</v>
      </c>
      <c r="E40" s="5">
        <v>26</v>
      </c>
      <c r="F40" s="5">
        <v>57</v>
      </c>
      <c r="G40" s="5">
        <v>76</v>
      </c>
      <c r="H40" s="5">
        <v>49</v>
      </c>
      <c r="I40" s="5">
        <v>59</v>
      </c>
      <c r="J40" s="5">
        <v>95</v>
      </c>
      <c r="K40" s="5">
        <v>29</v>
      </c>
      <c r="L40" s="5">
        <v>63</v>
      </c>
      <c r="M40" s="5">
        <v>22</v>
      </c>
      <c r="N40" s="2">
        <v>49.090909090909093</v>
      </c>
      <c r="O40" s="2">
        <v>127.09422547370251</v>
      </c>
      <c r="P40" s="6">
        <v>540</v>
      </c>
      <c r="Q40" s="6">
        <v>4229.6296296296296</v>
      </c>
      <c r="R40" s="5">
        <v>26.487202839454103</v>
      </c>
      <c r="Z40" s="1">
        <v>0</v>
      </c>
    </row>
    <row r="41" spans="1:26">
      <c r="A41" s="3">
        <v>40</v>
      </c>
      <c r="B41" s="4" t="s">
        <v>76</v>
      </c>
      <c r="C41" s="5">
        <v>19</v>
      </c>
      <c r="D41" s="5">
        <v>97</v>
      </c>
      <c r="E41" s="5">
        <v>100</v>
      </c>
      <c r="F41" s="5">
        <v>38</v>
      </c>
      <c r="G41" s="5">
        <v>13</v>
      </c>
      <c r="H41" s="5">
        <v>108</v>
      </c>
      <c r="I41" s="5">
        <v>32</v>
      </c>
      <c r="J41" s="5">
        <v>49</v>
      </c>
      <c r="K41" s="5">
        <v>84</v>
      </c>
      <c r="L41" s="5">
        <v>5</v>
      </c>
      <c r="M41" s="5">
        <v>89</v>
      </c>
      <c r="N41" s="2">
        <v>57.636363636363633</v>
      </c>
      <c r="O41" s="2">
        <v>176.52232785516102</v>
      </c>
      <c r="P41" s="6">
        <v>634</v>
      </c>
      <c r="Q41" s="6">
        <v>5412.3456790123446</v>
      </c>
      <c r="R41" s="5">
        <v>23.75709109950666</v>
      </c>
      <c r="Z41" s="1">
        <v>0</v>
      </c>
    </row>
    <row r="42" spans="1:26">
      <c r="A42" s="3">
        <v>41</v>
      </c>
      <c r="B42" s="4" t="s">
        <v>110</v>
      </c>
      <c r="C42" s="5">
        <v>28</v>
      </c>
      <c r="D42" s="5">
        <v>102</v>
      </c>
      <c r="E42" s="5">
        <v>15</v>
      </c>
      <c r="F42" s="5">
        <v>45</v>
      </c>
      <c r="G42" s="5">
        <v>93</v>
      </c>
      <c r="H42" s="5">
        <v>17</v>
      </c>
      <c r="I42" s="5">
        <v>67</v>
      </c>
      <c r="J42" s="5">
        <v>22</v>
      </c>
      <c r="K42" s="5">
        <v>19</v>
      </c>
      <c r="L42" s="5">
        <v>89</v>
      </c>
      <c r="M42" s="5">
        <v>51</v>
      </c>
      <c r="N42" s="2">
        <v>49.81818181818182</v>
      </c>
      <c r="O42" s="2">
        <v>171.59169777061376</v>
      </c>
      <c r="P42" s="6">
        <v>548</v>
      </c>
      <c r="Q42" s="6">
        <v>5060.4938271604942</v>
      </c>
      <c r="R42" s="5">
        <v>20.407970912821199</v>
      </c>
      <c r="Z42" s="1">
        <v>0</v>
      </c>
    </row>
    <row r="43" spans="1:26">
      <c r="A43" s="3">
        <v>42</v>
      </c>
      <c r="B43" s="4" t="s">
        <v>21</v>
      </c>
      <c r="C43" s="5">
        <v>42</v>
      </c>
      <c r="D43" s="5">
        <v>6</v>
      </c>
      <c r="E43" s="5">
        <v>91</v>
      </c>
      <c r="F43" s="5">
        <v>49</v>
      </c>
      <c r="G43" s="5">
        <v>43</v>
      </c>
      <c r="H43" s="5">
        <v>86</v>
      </c>
      <c r="I43" s="5">
        <v>46</v>
      </c>
      <c r="J43" s="5">
        <v>66</v>
      </c>
      <c r="K43" s="5">
        <v>67</v>
      </c>
      <c r="L43" s="5">
        <v>30</v>
      </c>
      <c r="M43" s="5">
        <v>104</v>
      </c>
      <c r="N43" s="2">
        <v>57.272727272727273</v>
      </c>
      <c r="O43" s="2">
        <v>140.82399189845057</v>
      </c>
      <c r="P43" s="6">
        <v>630</v>
      </c>
      <c r="Q43" s="6">
        <v>4645.6790123456785</v>
      </c>
      <c r="R43" s="5">
        <v>19.61050654979001</v>
      </c>
      <c r="Z43" s="1">
        <v>0</v>
      </c>
    </row>
    <row r="44" spans="1:26">
      <c r="A44" s="3">
        <v>43</v>
      </c>
      <c r="B44" s="4" t="s">
        <v>100</v>
      </c>
      <c r="C44" s="5">
        <v>42</v>
      </c>
      <c r="D44" s="5">
        <v>82</v>
      </c>
      <c r="E44" s="5">
        <v>12</v>
      </c>
      <c r="F44" s="5">
        <v>40</v>
      </c>
      <c r="G44" s="5">
        <v>85</v>
      </c>
      <c r="H44" s="5">
        <v>6</v>
      </c>
      <c r="I44" s="5">
        <v>87</v>
      </c>
      <c r="J44" s="5">
        <v>95</v>
      </c>
      <c r="K44" s="5">
        <v>14</v>
      </c>
      <c r="L44" s="5">
        <v>105</v>
      </c>
      <c r="M44" s="5">
        <v>56</v>
      </c>
      <c r="N44" s="2">
        <v>56.727272727272727</v>
      </c>
      <c r="O44" s="2">
        <v>165.71931861428672</v>
      </c>
      <c r="P44" s="6">
        <v>624</v>
      </c>
      <c r="Q44" s="6">
        <v>5039.5061728395067</v>
      </c>
      <c r="R44" s="5">
        <v>18.3609237129611</v>
      </c>
      <c r="Z44" s="1">
        <v>0</v>
      </c>
    </row>
    <row r="45" spans="1:26">
      <c r="A45" s="3">
        <v>44</v>
      </c>
      <c r="B45" s="4" t="s">
        <v>115</v>
      </c>
      <c r="C45" s="5">
        <v>57</v>
      </c>
      <c r="D45" s="5">
        <v>42</v>
      </c>
      <c r="E45" s="5">
        <v>41</v>
      </c>
      <c r="F45" s="5">
        <v>41</v>
      </c>
      <c r="G45" s="5">
        <v>55</v>
      </c>
      <c r="H45" s="5">
        <v>40</v>
      </c>
      <c r="I45" s="5">
        <v>61</v>
      </c>
      <c r="J45" s="5">
        <v>100</v>
      </c>
      <c r="K45" s="5">
        <v>53</v>
      </c>
      <c r="L45" s="5">
        <v>57</v>
      </c>
      <c r="M45" s="5">
        <v>47</v>
      </c>
      <c r="N45" s="2">
        <v>54</v>
      </c>
      <c r="O45" s="2">
        <v>157.73725407244177</v>
      </c>
      <c r="P45" s="6">
        <v>594</v>
      </c>
      <c r="Q45" s="6">
        <v>4940.7407407407409</v>
      </c>
      <c r="R45" s="5">
        <v>17.777980653329958</v>
      </c>
      <c r="Z45" s="1">
        <v>0</v>
      </c>
    </row>
    <row r="46" spans="1:26">
      <c r="A46" s="3">
        <v>45</v>
      </c>
      <c r="B46" s="4" t="s">
        <v>109</v>
      </c>
      <c r="C46" s="5">
        <v>28</v>
      </c>
      <c r="D46" s="5">
        <v>98</v>
      </c>
      <c r="E46" s="5">
        <v>47</v>
      </c>
      <c r="F46" s="5">
        <v>28</v>
      </c>
      <c r="G46" s="5">
        <v>57</v>
      </c>
      <c r="H46" s="5">
        <v>62</v>
      </c>
      <c r="I46" s="5">
        <v>39</v>
      </c>
      <c r="J46" s="5">
        <v>105</v>
      </c>
      <c r="K46" s="5">
        <v>72</v>
      </c>
      <c r="L46" s="5">
        <v>77</v>
      </c>
      <c r="M46" s="5">
        <v>58</v>
      </c>
      <c r="N46" s="2">
        <v>61</v>
      </c>
      <c r="O46" s="2">
        <v>164.87789120517178</v>
      </c>
      <c r="P46" s="6">
        <v>671</v>
      </c>
      <c r="Q46" s="6">
        <v>5198.7654320987658</v>
      </c>
      <c r="R46" s="5">
        <v>17.311500031805505</v>
      </c>
      <c r="Z46" s="1">
        <v>0</v>
      </c>
    </row>
    <row r="47" spans="1:26">
      <c r="A47" s="3">
        <v>46</v>
      </c>
      <c r="B47" s="4" t="s">
        <v>47</v>
      </c>
      <c r="C47" s="5">
        <v>62</v>
      </c>
      <c r="D47" s="5">
        <v>36</v>
      </c>
      <c r="E47" s="5">
        <v>63</v>
      </c>
      <c r="F47" s="5">
        <v>59</v>
      </c>
      <c r="G47" s="5">
        <v>46</v>
      </c>
      <c r="H47" s="5">
        <v>30</v>
      </c>
      <c r="I47" s="5">
        <v>8</v>
      </c>
      <c r="J47" s="5">
        <v>90</v>
      </c>
      <c r="K47" s="5">
        <v>49</v>
      </c>
      <c r="L47" s="5">
        <v>50</v>
      </c>
      <c r="M47" s="5">
        <v>87</v>
      </c>
      <c r="N47" s="2">
        <v>52.727272727272727</v>
      </c>
      <c r="O47" s="2">
        <v>168.00322212573215</v>
      </c>
      <c r="P47" s="6">
        <v>580</v>
      </c>
      <c r="Q47" s="6">
        <v>4944.4444444444453</v>
      </c>
      <c r="R47" s="5">
        <v>15.741238573534735</v>
      </c>
      <c r="Z47" s="1">
        <v>0</v>
      </c>
    </row>
    <row r="48" spans="1:26">
      <c r="A48" s="3">
        <v>47</v>
      </c>
      <c r="B48" s="4" t="s">
        <v>61</v>
      </c>
      <c r="C48" s="5">
        <v>62</v>
      </c>
      <c r="D48" s="5">
        <v>37</v>
      </c>
      <c r="E48" s="5">
        <v>24</v>
      </c>
      <c r="F48" s="5">
        <v>29</v>
      </c>
      <c r="G48" s="5">
        <v>60</v>
      </c>
      <c r="H48" s="5">
        <v>22</v>
      </c>
      <c r="I48" s="5">
        <v>97</v>
      </c>
      <c r="J48" s="5">
        <v>59</v>
      </c>
      <c r="K48" s="5">
        <v>9</v>
      </c>
      <c r="L48" s="5">
        <v>87</v>
      </c>
      <c r="M48" s="5">
        <v>34</v>
      </c>
      <c r="N48" s="2">
        <v>47.272727272727273</v>
      </c>
      <c r="O48" s="2">
        <v>164.44786156576717</v>
      </c>
      <c r="P48" s="6">
        <v>520</v>
      </c>
      <c r="Q48" s="6">
        <v>4722.2222222222217</v>
      </c>
      <c r="R48" s="5">
        <v>15.662753260130412</v>
      </c>
      <c r="Z48" s="1">
        <v>0</v>
      </c>
    </row>
    <row r="49" spans="1:26">
      <c r="A49" s="3">
        <v>48</v>
      </c>
      <c r="B49" s="4" t="s">
        <v>127</v>
      </c>
      <c r="C49" s="5">
        <v>28</v>
      </c>
      <c r="D49" s="5">
        <v>106</v>
      </c>
      <c r="E49" s="5">
        <v>28</v>
      </c>
      <c r="F49" s="5">
        <v>24</v>
      </c>
      <c r="G49" s="5">
        <v>96</v>
      </c>
      <c r="H49" s="5">
        <v>27</v>
      </c>
      <c r="I49" s="5">
        <v>57</v>
      </c>
      <c r="J49" s="5">
        <v>100</v>
      </c>
      <c r="K49" s="5">
        <v>50</v>
      </c>
      <c r="L49" s="5">
        <v>85</v>
      </c>
      <c r="M49" s="5">
        <v>28</v>
      </c>
      <c r="N49" s="2">
        <v>57.18181818181818</v>
      </c>
      <c r="O49" s="2">
        <v>175.56767431524179</v>
      </c>
      <c r="P49" s="6">
        <v>629</v>
      </c>
      <c r="Q49" s="6">
        <v>5186.4197530864203</v>
      </c>
      <c r="R49" s="5">
        <v>15.447161549417601</v>
      </c>
      <c r="Z49" s="1">
        <v>0</v>
      </c>
    </row>
    <row r="50" spans="1:26">
      <c r="A50" s="3">
        <v>49</v>
      </c>
      <c r="B50" s="4" t="s">
        <v>103</v>
      </c>
      <c r="C50" s="5">
        <v>42</v>
      </c>
      <c r="D50" s="5">
        <v>77</v>
      </c>
      <c r="E50" s="5">
        <v>53</v>
      </c>
      <c r="F50" s="5">
        <v>48</v>
      </c>
      <c r="G50" s="5">
        <v>36</v>
      </c>
      <c r="H50" s="5">
        <v>60</v>
      </c>
      <c r="I50" s="5">
        <v>41</v>
      </c>
      <c r="J50" s="5">
        <v>72</v>
      </c>
      <c r="K50" s="5">
        <v>64</v>
      </c>
      <c r="L50" s="5">
        <v>32</v>
      </c>
      <c r="M50" s="5">
        <v>96</v>
      </c>
      <c r="N50" s="2">
        <v>56.454545454545453</v>
      </c>
      <c r="O50" s="2">
        <v>159.9797249550524</v>
      </c>
      <c r="P50" s="6">
        <v>621</v>
      </c>
      <c r="Q50" s="6">
        <v>5228.3950617283954</v>
      </c>
      <c r="R50" s="5">
        <v>12.666939893444173</v>
      </c>
      <c r="Z50" s="1">
        <v>0</v>
      </c>
    </row>
    <row r="51" spans="1:26">
      <c r="A51" s="3">
        <v>50</v>
      </c>
      <c r="B51" s="4" t="s">
        <v>65</v>
      </c>
      <c r="C51" s="5">
        <v>71</v>
      </c>
      <c r="D51" s="5">
        <v>7</v>
      </c>
      <c r="E51" s="5">
        <v>62</v>
      </c>
      <c r="F51" s="5">
        <v>17</v>
      </c>
      <c r="G51" s="5">
        <v>71</v>
      </c>
      <c r="H51" s="5">
        <v>56</v>
      </c>
      <c r="I51" s="5">
        <v>45</v>
      </c>
      <c r="J51" s="5">
        <v>45</v>
      </c>
      <c r="K51" s="5">
        <v>54</v>
      </c>
      <c r="L51" s="5">
        <v>29</v>
      </c>
      <c r="M51" s="5">
        <v>15</v>
      </c>
      <c r="N51" s="2">
        <v>42.909090909090907</v>
      </c>
      <c r="O51" s="2">
        <v>180.26319142248141</v>
      </c>
      <c r="P51" s="6">
        <v>472</v>
      </c>
      <c r="Q51" s="6">
        <v>4774.074074074073</v>
      </c>
      <c r="R51" s="5">
        <v>12.408768906214101</v>
      </c>
      <c r="Z51" s="1">
        <v>0</v>
      </c>
    </row>
    <row r="52" spans="1:26">
      <c r="A52" s="3">
        <v>51</v>
      </c>
      <c r="B52" s="4" t="s">
        <v>26</v>
      </c>
      <c r="C52" s="5">
        <v>42</v>
      </c>
      <c r="D52" s="5">
        <v>50</v>
      </c>
      <c r="E52" s="5">
        <v>80</v>
      </c>
      <c r="F52" s="5">
        <v>78</v>
      </c>
      <c r="G52" s="5">
        <v>41</v>
      </c>
      <c r="H52" s="5">
        <v>47</v>
      </c>
      <c r="I52" s="5">
        <v>68</v>
      </c>
      <c r="J52" s="5">
        <v>38</v>
      </c>
      <c r="K52" s="5">
        <v>41</v>
      </c>
      <c r="L52" s="5">
        <v>67</v>
      </c>
      <c r="M52" s="5">
        <v>8</v>
      </c>
      <c r="N52" s="2">
        <v>50.909090909090907</v>
      </c>
      <c r="O52" s="2">
        <v>154.36936492207994</v>
      </c>
      <c r="P52" s="6">
        <v>560</v>
      </c>
      <c r="Q52" s="6">
        <v>5330.8641975308637</v>
      </c>
      <c r="R52" s="5">
        <v>9.6981563633590806</v>
      </c>
      <c r="Z52" s="1">
        <v>0</v>
      </c>
    </row>
    <row r="53" spans="1:26">
      <c r="A53" s="3">
        <v>52</v>
      </c>
      <c r="B53" s="4" t="s">
        <v>116</v>
      </c>
      <c r="C53" s="5">
        <v>62</v>
      </c>
      <c r="D53" s="5">
        <v>79</v>
      </c>
      <c r="E53" s="5">
        <v>29</v>
      </c>
      <c r="F53" s="5">
        <v>52</v>
      </c>
      <c r="G53" s="5">
        <v>69</v>
      </c>
      <c r="H53" s="5">
        <v>11</v>
      </c>
      <c r="I53" s="5">
        <v>50</v>
      </c>
      <c r="J53" s="5">
        <v>18</v>
      </c>
      <c r="K53" s="5">
        <v>17</v>
      </c>
      <c r="L53" s="5">
        <v>64</v>
      </c>
      <c r="M53" s="5">
        <v>17</v>
      </c>
      <c r="N53" s="2">
        <v>42.545454545454547</v>
      </c>
      <c r="O53" s="2">
        <v>189.98305709581336</v>
      </c>
      <c r="P53" s="6">
        <v>468</v>
      </c>
      <c r="Q53" s="6">
        <v>5440.7407407407409</v>
      </c>
      <c r="R53" s="5">
        <v>8.8895424609580154</v>
      </c>
      <c r="Z53" s="1">
        <v>0</v>
      </c>
    </row>
    <row r="54" spans="1:26">
      <c r="A54" s="3">
        <v>53</v>
      </c>
      <c r="B54" s="4" t="s">
        <v>98</v>
      </c>
      <c r="C54" s="5">
        <v>28</v>
      </c>
      <c r="D54" s="5">
        <v>117</v>
      </c>
      <c r="E54" s="5">
        <v>57</v>
      </c>
      <c r="F54" s="5">
        <v>14</v>
      </c>
      <c r="G54" s="5">
        <v>101</v>
      </c>
      <c r="H54" s="5">
        <v>27</v>
      </c>
      <c r="I54" s="5">
        <v>56</v>
      </c>
      <c r="J54" s="5">
        <v>18</v>
      </c>
      <c r="K54" s="5">
        <v>35</v>
      </c>
      <c r="L54" s="5">
        <v>94</v>
      </c>
      <c r="M54" s="5">
        <v>53</v>
      </c>
      <c r="N54" s="2">
        <v>54.545454545454547</v>
      </c>
      <c r="O54" s="2">
        <v>192.83463990452401</v>
      </c>
      <c r="P54" s="6">
        <v>600</v>
      </c>
      <c r="Q54" s="6">
        <v>5648.1481481481469</v>
      </c>
      <c r="R54" s="5">
        <v>6.7953470096980464</v>
      </c>
      <c r="Z54" s="1">
        <v>0</v>
      </c>
    </row>
    <row r="55" spans="1:26">
      <c r="A55" s="3">
        <v>54</v>
      </c>
      <c r="B55" s="4" t="s">
        <v>42</v>
      </c>
      <c r="C55" s="5">
        <v>62</v>
      </c>
      <c r="D55" s="5">
        <v>52</v>
      </c>
      <c r="E55" s="5">
        <v>33</v>
      </c>
      <c r="F55" s="5">
        <v>61</v>
      </c>
      <c r="G55" s="5">
        <v>27</v>
      </c>
      <c r="H55" s="5">
        <v>34</v>
      </c>
      <c r="I55" s="5">
        <v>106</v>
      </c>
      <c r="J55" s="5">
        <v>49</v>
      </c>
      <c r="K55" s="5">
        <v>34</v>
      </c>
      <c r="L55" s="5">
        <v>79</v>
      </c>
      <c r="M55" s="5">
        <v>77</v>
      </c>
      <c r="N55" s="2">
        <v>55.81818181818182</v>
      </c>
      <c r="O55" s="2">
        <v>175.73428006533797</v>
      </c>
      <c r="P55" s="6">
        <v>614</v>
      </c>
      <c r="Q55" s="6">
        <v>5401.2345679012333</v>
      </c>
      <c r="R55" s="5">
        <v>6.0584224621051392</v>
      </c>
      <c r="Z55" s="1">
        <v>0</v>
      </c>
    </row>
    <row r="56" spans="1:26">
      <c r="A56" s="3">
        <v>55</v>
      </c>
      <c r="B56" s="4" t="s">
        <v>59</v>
      </c>
      <c r="C56" s="5">
        <v>42</v>
      </c>
      <c r="D56" s="5">
        <v>28</v>
      </c>
      <c r="E56" s="5">
        <v>76</v>
      </c>
      <c r="F56" s="5">
        <v>73</v>
      </c>
      <c r="G56" s="5">
        <v>51</v>
      </c>
      <c r="H56" s="5">
        <v>99</v>
      </c>
      <c r="I56" s="5">
        <v>31</v>
      </c>
      <c r="J56" s="5">
        <v>45</v>
      </c>
      <c r="K56" s="5">
        <v>83</v>
      </c>
      <c r="L56" s="5">
        <v>13</v>
      </c>
      <c r="M56" s="5">
        <v>93</v>
      </c>
      <c r="N56" s="2">
        <v>57.636363636363633</v>
      </c>
      <c r="O56" s="2">
        <v>148.36430481132837</v>
      </c>
      <c r="P56" s="6">
        <v>634</v>
      </c>
      <c r="Q56" s="6">
        <v>5200</v>
      </c>
      <c r="R56" s="5">
        <v>5.2853292533252523</v>
      </c>
      <c r="Z56" s="1">
        <v>0</v>
      </c>
    </row>
    <row r="57" spans="1:26">
      <c r="A57" s="3">
        <v>56</v>
      </c>
      <c r="B57" s="4" t="s">
        <v>68</v>
      </c>
      <c r="C57" s="5">
        <v>38</v>
      </c>
      <c r="D57" s="5">
        <v>85</v>
      </c>
      <c r="E57" s="5">
        <v>70</v>
      </c>
      <c r="F57" s="5">
        <v>46</v>
      </c>
      <c r="G57" s="5">
        <v>90</v>
      </c>
      <c r="H57" s="5">
        <v>46</v>
      </c>
      <c r="I57" s="5">
        <v>38</v>
      </c>
      <c r="J57" s="5">
        <v>12</v>
      </c>
      <c r="K57" s="5">
        <v>82</v>
      </c>
      <c r="L57" s="5">
        <v>70</v>
      </c>
      <c r="M57" s="5">
        <v>67</v>
      </c>
      <c r="N57" s="2">
        <v>58.545454545454547</v>
      </c>
      <c r="O57" s="2">
        <v>173.78218531795571</v>
      </c>
      <c r="P57" s="6">
        <v>644</v>
      </c>
      <c r="Q57" s="6">
        <v>5891.358024691358</v>
      </c>
      <c r="R57" s="5">
        <v>4.4800028143368325</v>
      </c>
      <c r="Z57" s="1">
        <v>0</v>
      </c>
    </row>
    <row r="58" spans="1:26">
      <c r="A58" s="3">
        <v>57</v>
      </c>
      <c r="B58" s="4" t="s">
        <v>88</v>
      </c>
      <c r="C58" s="5">
        <v>42</v>
      </c>
      <c r="D58" s="5">
        <v>69</v>
      </c>
      <c r="E58" s="5">
        <v>59</v>
      </c>
      <c r="F58" s="5">
        <v>92</v>
      </c>
      <c r="G58" s="5">
        <v>18</v>
      </c>
      <c r="H58" s="5">
        <v>94</v>
      </c>
      <c r="I58" s="5">
        <v>21</v>
      </c>
      <c r="J58" s="5">
        <v>59</v>
      </c>
      <c r="K58" s="5">
        <v>66</v>
      </c>
      <c r="L58" s="5">
        <v>51</v>
      </c>
      <c r="M58" s="5">
        <v>30</v>
      </c>
      <c r="N58" s="2">
        <v>54.636363636363633</v>
      </c>
      <c r="O58" s="2">
        <v>167.45264533518741</v>
      </c>
      <c r="P58" s="6">
        <v>601</v>
      </c>
      <c r="Q58" s="6">
        <v>5527.1604938271612</v>
      </c>
      <c r="R58" s="5">
        <v>4.0552157412653544</v>
      </c>
      <c r="Z58" s="1">
        <v>0</v>
      </c>
    </row>
    <row r="59" spans="1:26">
      <c r="A59" s="3">
        <v>58</v>
      </c>
      <c r="B59" s="4" t="s">
        <v>66</v>
      </c>
      <c r="C59" s="5">
        <v>77</v>
      </c>
      <c r="D59" s="5">
        <v>5</v>
      </c>
      <c r="E59" s="5">
        <v>32</v>
      </c>
      <c r="F59" s="5">
        <v>31</v>
      </c>
      <c r="G59" s="5">
        <v>100</v>
      </c>
      <c r="H59" s="5">
        <v>19</v>
      </c>
      <c r="I59" s="5">
        <v>89</v>
      </c>
      <c r="J59" s="5">
        <v>90</v>
      </c>
      <c r="K59" s="5">
        <v>41</v>
      </c>
      <c r="L59" s="5">
        <v>90</v>
      </c>
      <c r="M59" s="5">
        <v>19</v>
      </c>
      <c r="N59" s="2">
        <v>53.909090909090907</v>
      </c>
      <c r="O59" s="2">
        <v>195.07593350977649</v>
      </c>
      <c r="P59" s="6">
        <v>593</v>
      </c>
      <c r="Q59" s="6">
        <v>5082.7160493827168</v>
      </c>
      <c r="R59" s="5">
        <v>2.8892555620862885</v>
      </c>
      <c r="Z59" s="1">
        <v>0</v>
      </c>
    </row>
    <row r="60" spans="1:26">
      <c r="A60" s="3">
        <v>59</v>
      </c>
      <c r="B60" s="4" t="s">
        <v>29</v>
      </c>
      <c r="C60" s="5">
        <v>38</v>
      </c>
      <c r="D60" s="5">
        <v>80</v>
      </c>
      <c r="E60" s="5">
        <v>48</v>
      </c>
      <c r="F60" s="5">
        <v>33</v>
      </c>
      <c r="G60" s="5">
        <v>118</v>
      </c>
      <c r="H60" s="5">
        <v>25</v>
      </c>
      <c r="I60" s="5">
        <v>92</v>
      </c>
      <c r="J60" s="5">
        <v>26</v>
      </c>
      <c r="K60" s="5">
        <v>21</v>
      </c>
      <c r="L60" s="5">
        <v>103</v>
      </c>
      <c r="M60" s="5">
        <v>31</v>
      </c>
      <c r="N60" s="2">
        <v>55.909090909090907</v>
      </c>
      <c r="O60" s="2">
        <v>171.58863935885964</v>
      </c>
      <c r="P60" s="6">
        <v>615</v>
      </c>
      <c r="Q60" s="6">
        <v>5656.7901234567898</v>
      </c>
      <c r="R60" s="5">
        <v>2.7938860409630215</v>
      </c>
      <c r="Z60" s="1">
        <v>0</v>
      </c>
    </row>
    <row r="61" spans="1:26">
      <c r="A61" s="3">
        <v>60</v>
      </c>
      <c r="B61" s="4" t="s">
        <v>81</v>
      </c>
      <c r="C61" s="5">
        <v>42</v>
      </c>
      <c r="D61" s="5">
        <v>21</v>
      </c>
      <c r="E61" s="5">
        <v>90</v>
      </c>
      <c r="F61" s="5">
        <v>69</v>
      </c>
      <c r="G61" s="5">
        <v>40</v>
      </c>
      <c r="H61" s="5">
        <v>117</v>
      </c>
      <c r="I61" s="5">
        <v>40</v>
      </c>
      <c r="J61" s="5">
        <v>68</v>
      </c>
      <c r="K61" s="5">
        <v>86</v>
      </c>
      <c r="L61" s="5">
        <v>16</v>
      </c>
      <c r="M61" s="5">
        <v>27</v>
      </c>
      <c r="N61" s="2">
        <v>56</v>
      </c>
      <c r="O61" s="2">
        <v>153.25800641051552</v>
      </c>
      <c r="P61" s="6">
        <v>616</v>
      </c>
      <c r="Q61" s="6">
        <v>5217.2839506172822</v>
      </c>
      <c r="R61" s="5">
        <v>1.689238287158378</v>
      </c>
      <c r="Z61" s="1">
        <v>0</v>
      </c>
    </row>
    <row r="62" spans="1:26">
      <c r="A62" s="3">
        <v>61</v>
      </c>
      <c r="B62" s="4" t="s">
        <v>35</v>
      </c>
      <c r="C62" s="5">
        <v>38</v>
      </c>
      <c r="D62" s="5">
        <v>84</v>
      </c>
      <c r="E62" s="5">
        <v>25</v>
      </c>
      <c r="F62" s="5">
        <v>58</v>
      </c>
      <c r="G62" s="5">
        <v>114</v>
      </c>
      <c r="H62" s="5">
        <v>51</v>
      </c>
      <c r="I62" s="5">
        <v>108</v>
      </c>
      <c r="J62" s="5">
        <v>109</v>
      </c>
      <c r="K62" s="5">
        <v>26</v>
      </c>
      <c r="L62" s="5">
        <v>91</v>
      </c>
      <c r="M62" s="5">
        <v>68</v>
      </c>
      <c r="N62" s="2">
        <v>70.181818181818187</v>
      </c>
      <c r="O62" s="2">
        <v>177.72420364706511</v>
      </c>
      <c r="P62" s="6">
        <v>772</v>
      </c>
      <c r="Q62" s="6">
        <v>6013.5802469135806</v>
      </c>
      <c r="R62" s="5">
        <v>1.379702016041461</v>
      </c>
      <c r="Z62" s="1">
        <v>0</v>
      </c>
    </row>
    <row r="63" spans="1:26">
      <c r="A63" s="3">
        <v>62</v>
      </c>
      <c r="B63" s="4" t="s">
        <v>83</v>
      </c>
      <c r="C63" s="5">
        <v>62</v>
      </c>
      <c r="D63" s="5">
        <v>59</v>
      </c>
      <c r="E63" s="5">
        <v>56</v>
      </c>
      <c r="F63" s="5">
        <v>81</v>
      </c>
      <c r="G63" s="5">
        <v>32</v>
      </c>
      <c r="H63" s="5">
        <v>50</v>
      </c>
      <c r="I63" s="5">
        <v>25</v>
      </c>
      <c r="J63" s="5">
        <v>38</v>
      </c>
      <c r="K63" s="5">
        <v>74</v>
      </c>
      <c r="L63" s="5">
        <v>26</v>
      </c>
      <c r="M63" s="5">
        <v>50</v>
      </c>
      <c r="N63" s="2">
        <v>50.272727272727273</v>
      </c>
      <c r="O63" s="2">
        <v>183.40070387492568</v>
      </c>
      <c r="P63" s="6">
        <v>553</v>
      </c>
      <c r="Q63" s="6">
        <v>5629.6296296296296</v>
      </c>
      <c r="R63" s="5">
        <v>0.15843279731946963</v>
      </c>
      <c r="Z63" s="1">
        <v>0</v>
      </c>
    </row>
    <row r="64" spans="1:26">
      <c r="A64" s="3">
        <v>63</v>
      </c>
      <c r="B64" s="4" t="s">
        <v>20</v>
      </c>
      <c r="C64" s="5">
        <v>77</v>
      </c>
      <c r="D64" s="5">
        <v>18</v>
      </c>
      <c r="E64" s="5">
        <v>38</v>
      </c>
      <c r="F64" s="5">
        <v>44</v>
      </c>
      <c r="G64" s="5">
        <v>59</v>
      </c>
      <c r="H64" s="5">
        <v>8</v>
      </c>
      <c r="I64" s="5">
        <v>103</v>
      </c>
      <c r="J64" s="5">
        <v>116</v>
      </c>
      <c r="K64" s="5">
        <v>51</v>
      </c>
      <c r="L64" s="5">
        <v>59</v>
      </c>
      <c r="M64" s="5">
        <v>36</v>
      </c>
      <c r="N64" s="2">
        <v>55.363636363636367</v>
      </c>
      <c r="O64" s="2">
        <v>192.76414741576198</v>
      </c>
      <c r="P64" s="6">
        <v>609</v>
      </c>
      <c r="Q64" s="6">
        <v>5150.617283950618</v>
      </c>
      <c r="R64" s="5">
        <v>-0.63937263975625891</v>
      </c>
      <c r="Z64" s="1">
        <v>0</v>
      </c>
    </row>
    <row r="65" spans="1:26">
      <c r="A65" s="3">
        <v>64</v>
      </c>
      <c r="B65" s="4" t="s">
        <v>56</v>
      </c>
      <c r="C65" s="5">
        <v>62</v>
      </c>
      <c r="D65" s="5">
        <v>43</v>
      </c>
      <c r="E65" s="5">
        <v>36</v>
      </c>
      <c r="F65" s="5">
        <v>64</v>
      </c>
      <c r="G65" s="5">
        <v>87</v>
      </c>
      <c r="H65" s="5">
        <v>70</v>
      </c>
      <c r="I65" s="5">
        <v>44</v>
      </c>
      <c r="J65" s="5">
        <v>45</v>
      </c>
      <c r="K65" s="5">
        <v>56</v>
      </c>
      <c r="L65" s="5">
        <v>72</v>
      </c>
      <c r="M65" s="5">
        <v>66</v>
      </c>
      <c r="N65" s="2">
        <v>58.636363636363633</v>
      </c>
      <c r="O65" s="2">
        <v>178.02038141276719</v>
      </c>
      <c r="P65" s="6">
        <v>645</v>
      </c>
      <c r="Q65" s="6">
        <v>5750.6172839506162</v>
      </c>
      <c r="R65" s="5">
        <v>-3.3114086855539644</v>
      </c>
      <c r="Z65" s="1">
        <v>0</v>
      </c>
    </row>
    <row r="66" spans="1:26">
      <c r="A66" s="3">
        <v>65</v>
      </c>
      <c r="B66" s="4" t="s">
        <v>71</v>
      </c>
      <c r="C66" s="5">
        <v>42</v>
      </c>
      <c r="D66" s="5">
        <v>30</v>
      </c>
      <c r="E66" s="5">
        <v>97</v>
      </c>
      <c r="F66" s="5">
        <v>94</v>
      </c>
      <c r="G66" s="5">
        <v>23</v>
      </c>
      <c r="H66" s="5">
        <v>109</v>
      </c>
      <c r="I66" s="5">
        <v>23</v>
      </c>
      <c r="J66" s="5">
        <v>105</v>
      </c>
      <c r="K66" s="5">
        <v>102</v>
      </c>
      <c r="L66" s="5">
        <v>6</v>
      </c>
      <c r="M66" s="5">
        <v>84</v>
      </c>
      <c r="N66" s="2">
        <v>65</v>
      </c>
      <c r="O66" s="2">
        <v>162.63153608364405</v>
      </c>
      <c r="P66" s="6">
        <v>715</v>
      </c>
      <c r="Q66" s="6">
        <v>5502.4691358024675</v>
      </c>
      <c r="R66" s="5">
        <v>-3.5180487040335771</v>
      </c>
      <c r="Z66" s="1">
        <v>0</v>
      </c>
    </row>
    <row r="67" spans="1:26">
      <c r="A67" s="3">
        <v>66</v>
      </c>
      <c r="B67" s="4" t="s">
        <v>121</v>
      </c>
      <c r="C67" s="5">
        <v>57</v>
      </c>
      <c r="D67" s="5">
        <v>101</v>
      </c>
      <c r="E67" s="5">
        <v>71</v>
      </c>
      <c r="F67" s="5">
        <v>51</v>
      </c>
      <c r="G67" s="5">
        <v>19</v>
      </c>
      <c r="H67" s="5">
        <v>26</v>
      </c>
      <c r="I67" s="5">
        <v>65</v>
      </c>
      <c r="J67" s="5">
        <v>2</v>
      </c>
      <c r="K67" s="5">
        <v>54</v>
      </c>
      <c r="L67" s="5">
        <v>86</v>
      </c>
      <c r="M67" s="5">
        <v>62</v>
      </c>
      <c r="N67" s="2">
        <v>54</v>
      </c>
      <c r="O67" s="2">
        <v>205.46172553825451</v>
      </c>
      <c r="P67" s="6">
        <v>594</v>
      </c>
      <c r="Q67" s="6">
        <v>6169.1358024691344</v>
      </c>
      <c r="R67" s="5">
        <v>-5.0278192686183036</v>
      </c>
      <c r="Z67" s="1">
        <v>0</v>
      </c>
    </row>
    <row r="68" spans="1:26">
      <c r="A68" s="3">
        <v>67</v>
      </c>
      <c r="B68" s="4" t="s">
        <v>67</v>
      </c>
      <c r="C68" s="5">
        <v>42</v>
      </c>
      <c r="D68" s="5">
        <v>41</v>
      </c>
      <c r="E68" s="5">
        <v>46</v>
      </c>
      <c r="F68" s="5">
        <v>118</v>
      </c>
      <c r="G68" s="5">
        <v>21</v>
      </c>
      <c r="H68" s="5">
        <v>107</v>
      </c>
      <c r="I68" s="5">
        <v>36</v>
      </c>
      <c r="J68" s="5">
        <v>11</v>
      </c>
      <c r="K68" s="5">
        <v>74</v>
      </c>
      <c r="L68" s="5">
        <v>62</v>
      </c>
      <c r="M68" s="5">
        <v>103</v>
      </c>
      <c r="N68" s="2">
        <v>60.090909090909093</v>
      </c>
      <c r="O68" s="2">
        <v>159.66646537482208</v>
      </c>
      <c r="P68" s="6">
        <v>661</v>
      </c>
      <c r="Q68" s="6">
        <v>5482.7160493827159</v>
      </c>
      <c r="R68" s="5">
        <v>-7.726077068488399</v>
      </c>
      <c r="Z68" s="1">
        <v>0</v>
      </c>
    </row>
    <row r="69" spans="1:26">
      <c r="A69" s="3">
        <v>68</v>
      </c>
      <c r="B69" s="4" t="s">
        <v>133</v>
      </c>
      <c r="C69" s="5">
        <v>57</v>
      </c>
      <c r="D69" s="5">
        <v>110</v>
      </c>
      <c r="E69" s="5">
        <v>40</v>
      </c>
      <c r="F69" s="5">
        <v>74</v>
      </c>
      <c r="G69" s="5">
        <v>53</v>
      </c>
      <c r="H69" s="5">
        <v>57</v>
      </c>
      <c r="I69" s="5">
        <v>75</v>
      </c>
      <c r="J69" s="5">
        <v>38</v>
      </c>
      <c r="K69" s="5">
        <v>63</v>
      </c>
      <c r="L69" s="5">
        <v>44</v>
      </c>
      <c r="M69" s="5">
        <v>23</v>
      </c>
      <c r="N69" s="2">
        <v>57.636363636363633</v>
      </c>
      <c r="O69" s="2">
        <v>216.51661894873504</v>
      </c>
      <c r="P69" s="6">
        <v>634</v>
      </c>
      <c r="Q69" s="6">
        <v>6685.1851851851852</v>
      </c>
      <c r="R69" s="5">
        <v>-17.576235122446878</v>
      </c>
      <c r="Z69" s="1">
        <v>0</v>
      </c>
    </row>
    <row r="70" spans="1:26">
      <c r="A70" s="3">
        <v>69</v>
      </c>
      <c r="B70" s="4" t="s">
        <v>69</v>
      </c>
      <c r="C70" s="5">
        <v>71</v>
      </c>
      <c r="D70" s="5">
        <v>3</v>
      </c>
      <c r="E70" s="5">
        <v>102</v>
      </c>
      <c r="F70" s="5">
        <v>77</v>
      </c>
      <c r="G70" s="5">
        <v>89</v>
      </c>
      <c r="H70" s="5">
        <v>84</v>
      </c>
      <c r="I70" s="5">
        <v>63</v>
      </c>
      <c r="J70" s="5">
        <v>12</v>
      </c>
      <c r="K70" s="5">
        <v>60</v>
      </c>
      <c r="L70" s="5">
        <v>95</v>
      </c>
      <c r="M70" s="5">
        <v>111</v>
      </c>
      <c r="N70" s="2">
        <v>69.727272727272734</v>
      </c>
      <c r="O70" s="2">
        <v>207.24523342373766</v>
      </c>
      <c r="P70" s="6">
        <v>767</v>
      </c>
      <c r="Q70" s="6">
        <v>6514.8148148148166</v>
      </c>
      <c r="R70" s="5">
        <v>-24.667723762871166</v>
      </c>
      <c r="Z70" s="1">
        <v>0</v>
      </c>
    </row>
    <row r="71" spans="1:26">
      <c r="A71" s="3">
        <v>70</v>
      </c>
      <c r="B71" s="4" t="s">
        <v>122</v>
      </c>
      <c r="C71" s="5">
        <v>77</v>
      </c>
      <c r="D71" s="5">
        <v>103</v>
      </c>
      <c r="E71" s="5">
        <v>19</v>
      </c>
      <c r="F71" s="5">
        <v>7</v>
      </c>
      <c r="G71" s="5">
        <v>116</v>
      </c>
      <c r="H71" s="5">
        <v>12</v>
      </c>
      <c r="I71" s="5">
        <v>102</v>
      </c>
      <c r="J71" s="5">
        <v>59</v>
      </c>
      <c r="K71" s="5">
        <v>47</v>
      </c>
      <c r="L71" s="5">
        <v>99</v>
      </c>
      <c r="M71" s="5">
        <v>37</v>
      </c>
      <c r="N71" s="2">
        <v>61.636363636363633</v>
      </c>
      <c r="O71" s="2">
        <v>242.40716038301898</v>
      </c>
      <c r="P71" s="6">
        <v>678</v>
      </c>
      <c r="Q71" s="6">
        <v>6749.3827160493829</v>
      </c>
      <c r="R71" s="5">
        <v>-27.1401219091108</v>
      </c>
      <c r="Z71" s="1">
        <v>0</v>
      </c>
    </row>
    <row r="72" spans="1:26">
      <c r="A72" s="3">
        <v>71</v>
      </c>
      <c r="B72" s="4" t="s">
        <v>120</v>
      </c>
      <c r="C72" s="5">
        <v>77</v>
      </c>
      <c r="D72" s="5">
        <v>13</v>
      </c>
      <c r="E72" s="5">
        <v>112</v>
      </c>
      <c r="F72" s="5">
        <v>47</v>
      </c>
      <c r="G72" s="5">
        <v>30</v>
      </c>
      <c r="H72" s="5">
        <v>83</v>
      </c>
      <c r="I72" s="5">
        <v>64</v>
      </c>
      <c r="J72" s="5">
        <v>114</v>
      </c>
      <c r="K72" s="5">
        <v>90</v>
      </c>
      <c r="L72" s="5">
        <v>76</v>
      </c>
      <c r="M72" s="5">
        <v>75</v>
      </c>
      <c r="N72" s="2">
        <v>71</v>
      </c>
      <c r="O72" s="2">
        <v>211.19931051102077</v>
      </c>
      <c r="P72" s="6">
        <v>781</v>
      </c>
      <c r="Q72" s="6">
        <v>6208.6419753086411</v>
      </c>
      <c r="R72" s="5">
        <v>-28.047655731797249</v>
      </c>
      <c r="Z72" s="1">
        <v>0</v>
      </c>
    </row>
    <row r="73" spans="1:26">
      <c r="A73" s="3">
        <v>72</v>
      </c>
      <c r="B73" s="4" t="s">
        <v>43</v>
      </c>
      <c r="C73" s="5">
        <v>62</v>
      </c>
      <c r="D73" s="5">
        <v>66</v>
      </c>
      <c r="E73" s="5">
        <v>72</v>
      </c>
      <c r="F73" s="5">
        <v>80</v>
      </c>
      <c r="G73" s="5">
        <v>60</v>
      </c>
      <c r="H73" s="5">
        <v>66</v>
      </c>
      <c r="I73" s="5">
        <v>111</v>
      </c>
      <c r="J73" s="5">
        <v>109</v>
      </c>
      <c r="K73" s="5">
        <v>62</v>
      </c>
      <c r="L73" s="5">
        <v>35</v>
      </c>
      <c r="M73" s="5">
        <v>63</v>
      </c>
      <c r="N73" s="2">
        <v>71.454545454545453</v>
      </c>
      <c r="O73" s="2">
        <v>201.17033611402903</v>
      </c>
      <c r="P73" s="6">
        <v>786</v>
      </c>
      <c r="Q73" s="6">
        <v>6812.3456790123446</v>
      </c>
      <c r="R73" s="5">
        <v>-28.696182943460538</v>
      </c>
      <c r="Z73" s="1">
        <v>0</v>
      </c>
    </row>
    <row r="74" spans="1:26">
      <c r="A74" s="3">
        <v>73</v>
      </c>
      <c r="B74" s="4" t="s">
        <v>31</v>
      </c>
      <c r="C74" s="5">
        <v>87</v>
      </c>
      <c r="D74" s="5">
        <v>54</v>
      </c>
      <c r="E74" s="5">
        <v>107</v>
      </c>
      <c r="F74" s="5">
        <v>21</v>
      </c>
      <c r="G74" s="5">
        <v>31</v>
      </c>
      <c r="H74" s="5">
        <v>59</v>
      </c>
      <c r="I74" s="5">
        <v>47</v>
      </c>
      <c r="J74" s="5">
        <v>59</v>
      </c>
      <c r="K74" s="5">
        <v>71</v>
      </c>
      <c r="L74" s="5">
        <v>28</v>
      </c>
      <c r="M74" s="5">
        <v>74</v>
      </c>
      <c r="N74" s="2">
        <v>58</v>
      </c>
      <c r="O74" s="2">
        <v>233.97267976418325</v>
      </c>
      <c r="P74" s="6">
        <v>638</v>
      </c>
      <c r="Q74" s="6">
        <v>6500.0000000000009</v>
      </c>
      <c r="R74" s="5">
        <v>-30.832361846895662</v>
      </c>
      <c r="Z74" s="1">
        <v>0</v>
      </c>
    </row>
    <row r="75" spans="1:26">
      <c r="A75" s="3">
        <v>74</v>
      </c>
      <c r="B75" s="4" t="s">
        <v>52</v>
      </c>
      <c r="C75" s="5">
        <v>71</v>
      </c>
      <c r="D75" s="5">
        <v>1</v>
      </c>
      <c r="E75" s="5">
        <v>54</v>
      </c>
      <c r="F75" s="5">
        <v>108</v>
      </c>
      <c r="G75" s="5">
        <v>113</v>
      </c>
      <c r="H75" s="5">
        <v>85</v>
      </c>
      <c r="I75" s="5">
        <v>83</v>
      </c>
      <c r="J75" s="5">
        <v>113</v>
      </c>
      <c r="K75" s="5">
        <v>93</v>
      </c>
      <c r="L75" s="5">
        <v>83</v>
      </c>
      <c r="M75" s="5">
        <v>85</v>
      </c>
      <c r="N75" s="2">
        <v>80.818181818181813</v>
      </c>
      <c r="O75" s="2">
        <v>209.37076133615062</v>
      </c>
      <c r="P75" s="6">
        <v>889</v>
      </c>
      <c r="Q75" s="6">
        <v>6649.3827160493829</v>
      </c>
      <c r="R75" s="5">
        <v>-31.953492869287185</v>
      </c>
      <c r="Z75" s="1">
        <v>0</v>
      </c>
    </row>
    <row r="76" spans="1:26">
      <c r="A76" s="3">
        <v>75</v>
      </c>
      <c r="B76" s="4" t="s">
        <v>119</v>
      </c>
      <c r="C76" s="5">
        <v>62</v>
      </c>
      <c r="D76" s="5">
        <v>115</v>
      </c>
      <c r="E76" s="5">
        <v>64</v>
      </c>
      <c r="F76" s="5">
        <v>90</v>
      </c>
      <c r="G76" s="5">
        <v>15</v>
      </c>
      <c r="H76" s="5">
        <v>87</v>
      </c>
      <c r="I76" s="5">
        <v>84</v>
      </c>
      <c r="J76" s="5">
        <v>95</v>
      </c>
      <c r="K76" s="5">
        <v>58</v>
      </c>
      <c r="L76" s="5">
        <v>71</v>
      </c>
      <c r="M76" s="5">
        <v>115</v>
      </c>
      <c r="N76" s="2">
        <v>77.818181818181813</v>
      </c>
      <c r="O76" s="2">
        <v>236.22154820149399</v>
      </c>
      <c r="P76" s="6">
        <v>856</v>
      </c>
      <c r="Q76" s="6">
        <v>7467.9012345679002</v>
      </c>
      <c r="R76" s="5">
        <v>-39.734713823853404</v>
      </c>
      <c r="Z76" s="1">
        <v>0</v>
      </c>
    </row>
    <row r="77" spans="1:26">
      <c r="A77" s="3">
        <v>76</v>
      </c>
      <c r="B77" s="4" t="s">
        <v>95</v>
      </c>
      <c r="C77" s="5">
        <v>77</v>
      </c>
      <c r="D77" s="5">
        <v>90</v>
      </c>
      <c r="E77" s="5">
        <v>42</v>
      </c>
      <c r="F77" s="5">
        <v>54</v>
      </c>
      <c r="G77" s="5">
        <v>82</v>
      </c>
      <c r="H77" s="5">
        <v>72</v>
      </c>
      <c r="I77" s="5">
        <v>91</v>
      </c>
      <c r="J77" s="5">
        <v>53</v>
      </c>
      <c r="K77" s="5">
        <v>76</v>
      </c>
      <c r="L77" s="5">
        <v>100</v>
      </c>
      <c r="M77" s="5">
        <v>88</v>
      </c>
      <c r="N77" s="2">
        <v>75</v>
      </c>
      <c r="O77" s="2">
        <v>234.96941949788607</v>
      </c>
      <c r="P77" s="6">
        <v>825</v>
      </c>
      <c r="Q77" s="6">
        <v>7483.950617283951</v>
      </c>
      <c r="R77" s="5">
        <v>-43.250777179987104</v>
      </c>
      <c r="Z77" s="1">
        <v>0</v>
      </c>
    </row>
    <row r="78" spans="1:26">
      <c r="A78" s="3">
        <v>77</v>
      </c>
      <c r="B78" s="4" t="s">
        <v>112</v>
      </c>
      <c r="C78" s="5">
        <v>71</v>
      </c>
      <c r="D78" s="5">
        <v>109</v>
      </c>
      <c r="E78" s="5">
        <v>74</v>
      </c>
      <c r="F78" s="5">
        <v>79</v>
      </c>
      <c r="G78" s="5">
        <v>62</v>
      </c>
      <c r="H78" s="5">
        <v>73</v>
      </c>
      <c r="I78" s="5">
        <v>37</v>
      </c>
      <c r="J78" s="5">
        <v>14</v>
      </c>
      <c r="K78" s="5">
        <v>52</v>
      </c>
      <c r="L78" s="5">
        <v>37</v>
      </c>
      <c r="M78" s="5">
        <v>42</v>
      </c>
      <c r="N78" s="2">
        <v>59.090909090909093</v>
      </c>
      <c r="O78" s="2">
        <v>242.45355693973079</v>
      </c>
      <c r="P78" s="6">
        <v>650</v>
      </c>
      <c r="Q78" s="6">
        <v>7453.0864197530855</v>
      </c>
      <c r="R78" s="5">
        <v>-43.300150103360728</v>
      </c>
      <c r="Z78" s="1">
        <v>0</v>
      </c>
    </row>
    <row r="79" spans="1:26">
      <c r="A79" s="3">
        <v>78</v>
      </c>
      <c r="B79" s="4" t="s">
        <v>111</v>
      </c>
      <c r="C79" s="5">
        <v>57</v>
      </c>
      <c r="D79" s="5">
        <v>119</v>
      </c>
      <c r="E79" s="5">
        <v>69</v>
      </c>
      <c r="F79" s="5">
        <v>89</v>
      </c>
      <c r="G79" s="5">
        <v>54</v>
      </c>
      <c r="H79" s="5">
        <v>96</v>
      </c>
      <c r="I79" s="5">
        <v>51</v>
      </c>
      <c r="J79" s="5">
        <v>4</v>
      </c>
      <c r="K79" s="5">
        <v>100</v>
      </c>
      <c r="L79" s="5">
        <v>25</v>
      </c>
      <c r="M79" s="5">
        <v>13</v>
      </c>
      <c r="N79" s="2">
        <v>61.545454545454547</v>
      </c>
      <c r="O79" s="2">
        <v>236.04504752866541</v>
      </c>
      <c r="P79" s="6">
        <v>677</v>
      </c>
      <c r="Q79" s="6">
        <v>7549.3827160493829</v>
      </c>
      <c r="R79" s="5">
        <v>-44.018803805562897</v>
      </c>
      <c r="Z79" s="1">
        <v>0</v>
      </c>
    </row>
    <row r="80" spans="1:26">
      <c r="A80" s="3">
        <v>79</v>
      </c>
      <c r="B80" s="4" t="s">
        <v>94</v>
      </c>
      <c r="C80" s="5">
        <v>77</v>
      </c>
      <c r="D80" s="5">
        <v>10</v>
      </c>
      <c r="E80" s="5">
        <v>82</v>
      </c>
      <c r="F80" s="5">
        <v>93</v>
      </c>
      <c r="G80" s="5">
        <v>75</v>
      </c>
      <c r="H80" s="5">
        <v>88</v>
      </c>
      <c r="I80" s="5">
        <v>105</v>
      </c>
      <c r="J80" s="5">
        <v>22</v>
      </c>
      <c r="K80" s="5">
        <v>79</v>
      </c>
      <c r="L80" s="5">
        <v>98</v>
      </c>
      <c r="M80" s="5">
        <v>89</v>
      </c>
      <c r="N80" s="2">
        <v>74.36363636363636</v>
      </c>
      <c r="O80" s="2">
        <v>218.15994208510992</v>
      </c>
      <c r="P80" s="6">
        <v>818</v>
      </c>
      <c r="Q80" s="6">
        <v>6983.9506172839483</v>
      </c>
      <c r="R80" s="5">
        <v>-45.882532521875184</v>
      </c>
      <c r="Z80" s="1">
        <v>0</v>
      </c>
    </row>
    <row r="81" spans="1:26">
      <c r="A81" s="3">
        <v>80</v>
      </c>
      <c r="B81" s="4" t="s">
        <v>49</v>
      </c>
      <c r="C81" s="5">
        <v>77</v>
      </c>
      <c r="D81" s="5">
        <v>70</v>
      </c>
      <c r="E81" s="5">
        <v>66</v>
      </c>
      <c r="F81" s="5">
        <v>95</v>
      </c>
      <c r="G81" s="5">
        <v>45</v>
      </c>
      <c r="H81" s="5">
        <v>92</v>
      </c>
      <c r="I81" s="5">
        <v>74</v>
      </c>
      <c r="J81" s="5">
        <v>100</v>
      </c>
      <c r="K81" s="5">
        <v>76</v>
      </c>
      <c r="L81" s="5">
        <v>58</v>
      </c>
      <c r="M81" s="5">
        <v>29</v>
      </c>
      <c r="N81" s="2">
        <v>71.090909090909093</v>
      </c>
      <c r="O81" s="2">
        <v>229.00559378205389</v>
      </c>
      <c r="P81" s="6">
        <v>782</v>
      </c>
      <c r="Q81" s="6">
        <v>7332.0987654320988</v>
      </c>
      <c r="R81" s="5">
        <v>-45.926409886901311</v>
      </c>
      <c r="Z81" s="1">
        <v>0</v>
      </c>
    </row>
    <row r="82" spans="1:26">
      <c r="A82" s="3">
        <v>81</v>
      </c>
      <c r="B82" s="4" t="s">
        <v>80</v>
      </c>
      <c r="C82" s="5">
        <v>77</v>
      </c>
      <c r="D82" s="5">
        <v>88</v>
      </c>
      <c r="E82" s="5">
        <v>73</v>
      </c>
      <c r="F82" s="5">
        <v>114</v>
      </c>
      <c r="G82" s="5">
        <v>16</v>
      </c>
      <c r="H82" s="5">
        <v>104</v>
      </c>
      <c r="I82" s="5">
        <v>30</v>
      </c>
      <c r="J82" s="5">
        <v>26</v>
      </c>
      <c r="K82" s="5">
        <v>95</v>
      </c>
      <c r="L82" s="5">
        <v>11</v>
      </c>
      <c r="M82" s="5">
        <v>117</v>
      </c>
      <c r="N82" s="2">
        <v>68.272727272727266</v>
      </c>
      <c r="O82" s="2">
        <v>244.46325080006511</v>
      </c>
      <c r="P82" s="6">
        <v>751</v>
      </c>
      <c r="Q82" s="6">
        <v>7560.4938271604942</v>
      </c>
      <c r="R82" s="5">
        <v>-47.174522729046686</v>
      </c>
      <c r="Z82" s="1">
        <v>0</v>
      </c>
    </row>
    <row r="83" spans="1:26">
      <c r="A83" s="3">
        <v>82</v>
      </c>
      <c r="B83" s="4" t="s">
        <v>89</v>
      </c>
      <c r="C83" s="5">
        <v>71</v>
      </c>
      <c r="D83" s="5">
        <v>75</v>
      </c>
      <c r="E83" s="5">
        <v>99</v>
      </c>
      <c r="F83" s="5">
        <v>66</v>
      </c>
      <c r="G83" s="5">
        <v>83</v>
      </c>
      <c r="H83" s="5">
        <v>114</v>
      </c>
      <c r="I83" s="5">
        <v>93</v>
      </c>
      <c r="J83" s="5">
        <v>100</v>
      </c>
      <c r="K83" s="5">
        <v>85</v>
      </c>
      <c r="L83" s="5">
        <v>47</v>
      </c>
      <c r="M83" s="5">
        <v>73</v>
      </c>
      <c r="N83" s="2">
        <v>82.36363636363636</v>
      </c>
      <c r="O83" s="2">
        <v>233.36820479290762</v>
      </c>
      <c r="P83" s="6">
        <v>906</v>
      </c>
      <c r="Q83" s="6">
        <v>7988.8888888888887</v>
      </c>
      <c r="R83" s="5">
        <v>-57.200962088627733</v>
      </c>
      <c r="Z83" s="1">
        <v>0</v>
      </c>
    </row>
    <row r="84" spans="1:26">
      <c r="A84" s="3">
        <v>83</v>
      </c>
      <c r="B84" s="4" t="s">
        <v>84</v>
      </c>
      <c r="C84" s="5">
        <v>77</v>
      </c>
      <c r="D84" s="5">
        <v>74</v>
      </c>
      <c r="E84" s="5">
        <v>114</v>
      </c>
      <c r="F84" s="5">
        <v>83</v>
      </c>
      <c r="G84" s="5">
        <v>38</v>
      </c>
      <c r="H84" s="5">
        <v>89</v>
      </c>
      <c r="I84" s="5">
        <v>62</v>
      </c>
      <c r="J84" s="5">
        <v>100</v>
      </c>
      <c r="K84" s="5">
        <v>103</v>
      </c>
      <c r="L84" s="5">
        <v>56</v>
      </c>
      <c r="M84" s="5">
        <v>98</v>
      </c>
      <c r="N84" s="2">
        <v>81.272727272727266</v>
      </c>
      <c r="O84" s="2">
        <v>240.53896095131279</v>
      </c>
      <c r="P84" s="6">
        <v>894</v>
      </c>
      <c r="Q84" s="6">
        <v>7844.4444444444443</v>
      </c>
      <c r="R84" s="5">
        <v>-61.237114272001023</v>
      </c>
      <c r="Z84" s="1">
        <v>0</v>
      </c>
    </row>
    <row r="85" spans="1:26">
      <c r="A85" s="3">
        <v>84</v>
      </c>
      <c r="B85" s="4" t="s">
        <v>126</v>
      </c>
      <c r="C85" s="5">
        <v>91</v>
      </c>
      <c r="D85" s="5">
        <v>92</v>
      </c>
      <c r="E85" s="5">
        <v>85</v>
      </c>
      <c r="F85" s="5">
        <v>60</v>
      </c>
      <c r="G85" s="5">
        <v>49</v>
      </c>
      <c r="H85" s="5">
        <v>80</v>
      </c>
      <c r="I85" s="5">
        <v>73</v>
      </c>
      <c r="J85" s="5">
        <v>105</v>
      </c>
      <c r="K85" s="5">
        <v>94</v>
      </c>
      <c r="L85" s="5">
        <v>32</v>
      </c>
      <c r="M85" s="5">
        <v>64</v>
      </c>
      <c r="N85" s="2">
        <v>75</v>
      </c>
      <c r="O85" s="2">
        <v>264.49140341292537</v>
      </c>
      <c r="P85" s="6">
        <v>825</v>
      </c>
      <c r="Q85" s="6">
        <v>8022.2222222222208</v>
      </c>
      <c r="R85" s="5">
        <v>-62.015910690981002</v>
      </c>
      <c r="Z85" s="1">
        <v>0</v>
      </c>
    </row>
    <row r="86" spans="1:26">
      <c r="A86" s="3">
        <v>85</v>
      </c>
      <c r="B86" s="4" t="s">
        <v>82</v>
      </c>
      <c r="C86" s="5">
        <v>87</v>
      </c>
      <c r="D86" s="5">
        <v>87</v>
      </c>
      <c r="E86" s="5">
        <v>84</v>
      </c>
      <c r="F86" s="5">
        <v>67</v>
      </c>
      <c r="G86" s="5">
        <v>111</v>
      </c>
      <c r="H86" s="5">
        <v>54</v>
      </c>
      <c r="I86" s="5">
        <v>80</v>
      </c>
      <c r="J86" s="5">
        <v>72</v>
      </c>
      <c r="K86" s="5">
        <v>59</v>
      </c>
      <c r="L86" s="5">
        <v>107</v>
      </c>
      <c r="M86" s="5">
        <v>24</v>
      </c>
      <c r="N86" s="2">
        <v>75.63636363636364</v>
      </c>
      <c r="O86" s="2">
        <v>260.94057459711854</v>
      </c>
      <c r="P86" s="6">
        <v>832</v>
      </c>
      <c r="Q86" s="6">
        <v>8256.7901234567889</v>
      </c>
      <c r="R86" s="5">
        <v>-62.798107146421572</v>
      </c>
      <c r="Z86" s="1">
        <v>0</v>
      </c>
    </row>
    <row r="87" spans="1:26">
      <c r="A87" s="3">
        <v>86</v>
      </c>
      <c r="B87" s="4" t="s">
        <v>96</v>
      </c>
      <c r="C87" s="5">
        <v>77</v>
      </c>
      <c r="D87" s="5">
        <v>116</v>
      </c>
      <c r="E87" s="5">
        <v>61</v>
      </c>
      <c r="F87" s="5">
        <v>71</v>
      </c>
      <c r="G87" s="5">
        <v>92</v>
      </c>
      <c r="H87" s="5">
        <v>65</v>
      </c>
      <c r="I87" s="5">
        <v>72</v>
      </c>
      <c r="J87" s="5">
        <v>32</v>
      </c>
      <c r="K87" s="5">
        <v>97</v>
      </c>
      <c r="L87" s="5">
        <v>82</v>
      </c>
      <c r="M87" s="5">
        <v>45</v>
      </c>
      <c r="N87" s="2">
        <v>73.63636363636364</v>
      </c>
      <c r="O87" s="2">
        <v>259.8042492606391</v>
      </c>
      <c r="P87" s="6">
        <v>810</v>
      </c>
      <c r="Q87" s="6">
        <v>8241.9753086419732</v>
      </c>
      <c r="R87" s="5">
        <v>-62.833975434311007</v>
      </c>
      <c r="Z87" s="1">
        <v>0</v>
      </c>
    </row>
    <row r="88" spans="1:26">
      <c r="A88" s="3">
        <v>87</v>
      </c>
      <c r="B88" s="4" t="s">
        <v>124</v>
      </c>
      <c r="C88" s="5">
        <v>87</v>
      </c>
      <c r="D88" s="5">
        <v>72</v>
      </c>
      <c r="E88" s="5">
        <v>60</v>
      </c>
      <c r="F88" s="5">
        <v>86</v>
      </c>
      <c r="G88" s="5">
        <v>56</v>
      </c>
      <c r="H88" s="5">
        <v>98</v>
      </c>
      <c r="I88" s="5">
        <v>101</v>
      </c>
      <c r="J88" s="5">
        <v>26</v>
      </c>
      <c r="K88" s="5">
        <v>96</v>
      </c>
      <c r="L88" s="5">
        <v>80</v>
      </c>
      <c r="M88" s="5">
        <v>81</v>
      </c>
      <c r="N88" s="2">
        <v>76.63636363636364</v>
      </c>
      <c r="O88" s="2">
        <v>249.4871930663621</v>
      </c>
      <c r="P88" s="6">
        <v>843</v>
      </c>
      <c r="Q88" s="6">
        <v>8020.9876543209875</v>
      </c>
      <c r="R88" s="5">
        <v>-62.86047669069692</v>
      </c>
      <c r="Z88" s="1">
        <v>0</v>
      </c>
    </row>
    <row r="89" spans="1:26">
      <c r="A89" s="3">
        <v>88</v>
      </c>
      <c r="B89" s="4" t="s">
        <v>92</v>
      </c>
      <c r="C89" s="5">
        <v>62</v>
      </c>
      <c r="D89" s="5">
        <v>61</v>
      </c>
      <c r="E89" s="5">
        <v>106</v>
      </c>
      <c r="F89" s="5">
        <v>116</v>
      </c>
      <c r="G89" s="5">
        <v>37</v>
      </c>
      <c r="H89" s="5">
        <v>120</v>
      </c>
      <c r="I89" s="5">
        <v>42</v>
      </c>
      <c r="J89" s="5">
        <v>6</v>
      </c>
      <c r="K89" s="5">
        <v>118</v>
      </c>
      <c r="L89" s="5">
        <v>23</v>
      </c>
      <c r="M89" s="5">
        <v>119</v>
      </c>
      <c r="N89" s="2">
        <v>73.63636363636364</v>
      </c>
      <c r="O89" s="2">
        <v>218.6018494776321</v>
      </c>
      <c r="P89" s="6">
        <v>810</v>
      </c>
      <c r="Q89" s="6">
        <v>7475.3086419753081</v>
      </c>
      <c r="R89" s="5">
        <v>-62.917731174116376</v>
      </c>
      <c r="Z89" s="1">
        <v>0</v>
      </c>
    </row>
    <row r="90" spans="1:26">
      <c r="A90" s="3">
        <v>89</v>
      </c>
      <c r="B90" s="4" t="s">
        <v>85</v>
      </c>
      <c r="C90" s="5">
        <v>91</v>
      </c>
      <c r="D90" s="5">
        <v>57</v>
      </c>
      <c r="E90" s="5">
        <v>65</v>
      </c>
      <c r="F90" s="5">
        <v>104</v>
      </c>
      <c r="G90" s="5">
        <v>80</v>
      </c>
      <c r="H90" s="5">
        <v>78</v>
      </c>
      <c r="I90" s="5">
        <v>69</v>
      </c>
      <c r="J90" s="5">
        <v>84</v>
      </c>
      <c r="K90" s="5">
        <v>73</v>
      </c>
      <c r="L90" s="5">
        <v>41</v>
      </c>
      <c r="M90" s="5">
        <v>79</v>
      </c>
      <c r="N90" s="2">
        <v>74.63636363636364</v>
      </c>
      <c r="O90" s="2">
        <v>251.50249329227611</v>
      </c>
      <c r="P90" s="6">
        <v>821</v>
      </c>
      <c r="Q90" s="6">
        <v>7777.7777777777774</v>
      </c>
      <c r="R90" s="5">
        <v>-64.578376290342533</v>
      </c>
      <c r="Z90" s="1">
        <v>0</v>
      </c>
    </row>
    <row r="91" spans="1:26">
      <c r="A91" s="3">
        <v>90</v>
      </c>
      <c r="B91" s="4" t="s">
        <v>45</v>
      </c>
      <c r="C91" s="5">
        <v>87</v>
      </c>
      <c r="D91" s="5">
        <v>4</v>
      </c>
      <c r="E91" s="5">
        <v>88</v>
      </c>
      <c r="F91" s="5">
        <v>103</v>
      </c>
      <c r="G91" s="5">
        <v>91</v>
      </c>
      <c r="H91" s="5">
        <v>93</v>
      </c>
      <c r="I91" s="5">
        <v>119</v>
      </c>
      <c r="J91" s="5">
        <v>77</v>
      </c>
      <c r="K91" s="5">
        <v>89</v>
      </c>
      <c r="L91" s="5">
        <v>101</v>
      </c>
      <c r="M91" s="5">
        <v>99</v>
      </c>
      <c r="N91" s="2">
        <v>86.454545454545453</v>
      </c>
      <c r="O91" s="2">
        <v>244.50180414754604</v>
      </c>
      <c r="P91" s="6">
        <v>951</v>
      </c>
      <c r="Q91" s="6">
        <v>7665.4320987654319</v>
      </c>
      <c r="R91" s="5">
        <v>-64.930908777883459</v>
      </c>
      <c r="Z91" s="1">
        <v>0</v>
      </c>
    </row>
    <row r="92" spans="1:26">
      <c r="A92" s="3">
        <v>91</v>
      </c>
      <c r="B92" s="4" t="s">
        <v>86</v>
      </c>
      <c r="C92" s="5">
        <v>91</v>
      </c>
      <c r="D92" s="5">
        <v>45</v>
      </c>
      <c r="E92" s="5">
        <v>95</v>
      </c>
      <c r="F92" s="5">
        <v>42</v>
      </c>
      <c r="G92" s="5">
        <v>112</v>
      </c>
      <c r="H92" s="5">
        <v>61</v>
      </c>
      <c r="I92" s="5">
        <v>114</v>
      </c>
      <c r="J92" s="5">
        <v>72</v>
      </c>
      <c r="K92" s="5">
        <v>76</v>
      </c>
      <c r="L92" s="5">
        <v>102</v>
      </c>
      <c r="M92" s="5">
        <v>91</v>
      </c>
      <c r="N92" s="2">
        <v>81.909090909090907</v>
      </c>
      <c r="O92" s="2">
        <v>251.45139023853608</v>
      </c>
      <c r="P92" s="6">
        <v>901</v>
      </c>
      <c r="Q92" s="6">
        <v>7881.4814814814818</v>
      </c>
      <c r="R92" s="5">
        <v>-65.608169656020706</v>
      </c>
      <c r="Z92" s="1">
        <v>0</v>
      </c>
    </row>
    <row r="93" spans="1:26">
      <c r="A93" s="3">
        <v>92</v>
      </c>
      <c r="B93" s="4" t="s">
        <v>57</v>
      </c>
      <c r="C93" s="5">
        <v>91</v>
      </c>
      <c r="D93" s="5">
        <v>39</v>
      </c>
      <c r="E93" s="5">
        <v>110</v>
      </c>
      <c r="F93" s="5">
        <v>65</v>
      </c>
      <c r="G93" s="5">
        <v>102</v>
      </c>
      <c r="H93" s="5">
        <v>81</v>
      </c>
      <c r="I93" s="5">
        <v>81</v>
      </c>
      <c r="J93" s="5">
        <v>26</v>
      </c>
      <c r="K93" s="5">
        <v>107</v>
      </c>
      <c r="L93" s="5">
        <v>46</v>
      </c>
      <c r="M93" s="5">
        <v>41</v>
      </c>
      <c r="N93" s="2">
        <v>71.727272727272734</v>
      </c>
      <c r="O93" s="2">
        <v>253.75775850208009</v>
      </c>
      <c r="P93" s="6">
        <v>789</v>
      </c>
      <c r="Q93" s="6">
        <v>7937.0370370370374</v>
      </c>
      <c r="R93" s="5">
        <v>-68.824408873557317</v>
      </c>
      <c r="Z93" s="1">
        <v>0</v>
      </c>
    </row>
    <row r="94" spans="1:26">
      <c r="A94" s="3">
        <v>93</v>
      </c>
      <c r="B94" s="4" t="s">
        <v>91</v>
      </c>
      <c r="C94" s="5">
        <v>71</v>
      </c>
      <c r="D94" s="5">
        <v>120</v>
      </c>
      <c r="E94" s="5">
        <v>39</v>
      </c>
      <c r="F94" s="5">
        <v>96</v>
      </c>
      <c r="G94" s="5">
        <v>74</v>
      </c>
      <c r="H94" s="5">
        <v>69</v>
      </c>
      <c r="I94" s="5">
        <v>110</v>
      </c>
      <c r="J94" s="5">
        <v>84</v>
      </c>
      <c r="K94" s="5">
        <v>65</v>
      </c>
      <c r="L94" s="5">
        <v>69</v>
      </c>
      <c r="M94" s="5">
        <v>61</v>
      </c>
      <c r="N94" s="2">
        <v>78</v>
      </c>
      <c r="O94" s="2">
        <v>255.62530688619461</v>
      </c>
      <c r="P94" s="6">
        <v>858</v>
      </c>
      <c r="Q94" s="6">
        <v>8111.1111111111104</v>
      </c>
      <c r="R94" s="5">
        <v>-72.353745584875185</v>
      </c>
      <c r="Z94" s="1">
        <v>0</v>
      </c>
    </row>
    <row r="95" spans="1:26">
      <c r="A95" s="3">
        <v>94</v>
      </c>
      <c r="B95" s="4" t="s">
        <v>135</v>
      </c>
      <c r="C95" s="5">
        <v>91</v>
      </c>
      <c r="D95" s="5">
        <v>89</v>
      </c>
      <c r="E95" s="5">
        <v>115</v>
      </c>
      <c r="F95" s="5">
        <v>53</v>
      </c>
      <c r="G95" s="5">
        <v>25</v>
      </c>
      <c r="H95" s="5">
        <v>110</v>
      </c>
      <c r="I95" s="5">
        <v>53</v>
      </c>
      <c r="J95" s="5">
        <v>32</v>
      </c>
      <c r="K95" s="5">
        <v>115</v>
      </c>
      <c r="L95" s="5">
        <v>65</v>
      </c>
      <c r="M95" s="5">
        <v>118</v>
      </c>
      <c r="N95" s="2">
        <v>78.727272727272734</v>
      </c>
      <c r="O95" s="2">
        <v>271.13398231065827</v>
      </c>
      <c r="P95" s="6">
        <v>866</v>
      </c>
      <c r="Q95" s="6">
        <v>8348.1481481481478</v>
      </c>
      <c r="R95" s="5">
        <v>-81.241677857940715</v>
      </c>
      <c r="Z95" s="1">
        <v>0</v>
      </c>
    </row>
    <row r="96" spans="1:26">
      <c r="A96" s="3">
        <v>95</v>
      </c>
      <c r="B96" s="4" t="s">
        <v>60</v>
      </c>
      <c r="C96" s="5">
        <v>99</v>
      </c>
      <c r="D96" s="5">
        <v>95</v>
      </c>
      <c r="E96" s="5">
        <v>67</v>
      </c>
      <c r="F96" s="5">
        <v>84</v>
      </c>
      <c r="G96" s="5">
        <v>78</v>
      </c>
      <c r="H96" s="5">
        <v>64</v>
      </c>
      <c r="I96" s="5">
        <v>77</v>
      </c>
      <c r="J96" s="5">
        <v>95</v>
      </c>
      <c r="K96" s="5">
        <v>61</v>
      </c>
      <c r="L96" s="5">
        <v>55</v>
      </c>
      <c r="M96" s="5">
        <v>52</v>
      </c>
      <c r="N96" s="2">
        <v>75.181818181818187</v>
      </c>
      <c r="O96" s="2">
        <v>281.86998057688447</v>
      </c>
      <c r="P96" s="6">
        <v>827</v>
      </c>
      <c r="Q96" s="6">
        <v>8438.2716049382707</v>
      </c>
      <c r="R96" s="5">
        <v>-82.100838481220592</v>
      </c>
      <c r="Z96" s="1">
        <v>0</v>
      </c>
    </row>
    <row r="97" spans="1:26">
      <c r="A97" s="3">
        <v>96</v>
      </c>
      <c r="B97" s="7" t="s">
        <v>118</v>
      </c>
      <c r="C97" s="5">
        <v>91</v>
      </c>
      <c r="D97" s="5">
        <v>94</v>
      </c>
      <c r="E97" s="5">
        <v>68</v>
      </c>
      <c r="F97" s="5">
        <v>101</v>
      </c>
      <c r="G97" s="5">
        <v>72</v>
      </c>
      <c r="H97" s="5">
        <v>74</v>
      </c>
      <c r="I97" s="5">
        <v>88</v>
      </c>
      <c r="J97" s="5">
        <v>38</v>
      </c>
      <c r="K97" s="5">
        <v>113</v>
      </c>
      <c r="L97" s="5">
        <v>68</v>
      </c>
      <c r="M97" s="5">
        <v>83</v>
      </c>
      <c r="N97" s="2">
        <v>80.909090909090907</v>
      </c>
      <c r="O97" s="2">
        <v>272.36629140592061</v>
      </c>
      <c r="P97" s="6">
        <v>890</v>
      </c>
      <c r="Q97" s="6">
        <v>8704.9382716049386</v>
      </c>
      <c r="R97" s="5">
        <v>-82.551970046984508</v>
      </c>
      <c r="Z97" s="1">
        <v>0</v>
      </c>
    </row>
    <row r="98" spans="1:26">
      <c r="A98" s="3">
        <v>97</v>
      </c>
      <c r="B98" s="4" t="s">
        <v>78</v>
      </c>
      <c r="C98" s="5">
        <v>99</v>
      </c>
      <c r="D98" s="5">
        <v>27</v>
      </c>
      <c r="E98" s="5">
        <v>113</v>
      </c>
      <c r="F98" s="5">
        <v>97</v>
      </c>
      <c r="G98" s="5">
        <v>70</v>
      </c>
      <c r="H98" s="5">
        <v>75</v>
      </c>
      <c r="I98" s="5">
        <v>58</v>
      </c>
      <c r="J98" s="5">
        <v>112</v>
      </c>
      <c r="K98" s="5">
        <v>98</v>
      </c>
      <c r="L98" s="5">
        <v>75</v>
      </c>
      <c r="M98" s="5">
        <v>107</v>
      </c>
      <c r="N98" s="2">
        <v>84.63636363636364</v>
      </c>
      <c r="O98" s="2">
        <v>266.18206656719661</v>
      </c>
      <c r="P98" s="6">
        <v>931</v>
      </c>
      <c r="Q98" s="6">
        <v>7967.9012345679012</v>
      </c>
      <c r="R98" s="5">
        <v>-87.582694429270987</v>
      </c>
      <c r="Z98" s="1">
        <v>0</v>
      </c>
    </row>
    <row r="99" spans="1:26">
      <c r="A99" s="3">
        <v>98</v>
      </c>
      <c r="B99" s="4" t="s">
        <v>129</v>
      </c>
      <c r="C99" s="5">
        <v>87</v>
      </c>
      <c r="D99" s="5">
        <v>108</v>
      </c>
      <c r="E99" s="5">
        <v>58</v>
      </c>
      <c r="F99" s="5">
        <v>112</v>
      </c>
      <c r="G99" s="5">
        <v>109</v>
      </c>
      <c r="H99" s="5">
        <v>76</v>
      </c>
      <c r="I99" s="5">
        <v>66</v>
      </c>
      <c r="J99" s="5">
        <v>6</v>
      </c>
      <c r="K99" s="5">
        <v>70</v>
      </c>
      <c r="L99" s="5">
        <v>114</v>
      </c>
      <c r="M99" s="5">
        <v>35</v>
      </c>
      <c r="N99" s="2">
        <v>76.454545454545453</v>
      </c>
      <c r="O99" s="2">
        <v>279.11665560839708</v>
      </c>
      <c r="P99" s="6">
        <v>841</v>
      </c>
      <c r="Q99" s="6">
        <v>8932.0987654320979</v>
      </c>
      <c r="R99" s="5">
        <v>-87.902542805393054</v>
      </c>
      <c r="Z99" s="1">
        <v>0</v>
      </c>
    </row>
    <row r="100" spans="1:26">
      <c r="A100" s="3">
        <v>99</v>
      </c>
      <c r="B100" s="4" t="s">
        <v>28</v>
      </c>
      <c r="C100" s="5">
        <v>99</v>
      </c>
      <c r="D100" s="5">
        <v>16</v>
      </c>
      <c r="E100" s="5">
        <v>104</v>
      </c>
      <c r="F100" s="5">
        <v>105</v>
      </c>
      <c r="G100" s="5">
        <v>52</v>
      </c>
      <c r="H100" s="5">
        <v>100</v>
      </c>
      <c r="I100" s="5">
        <v>113</v>
      </c>
      <c r="J100" s="5">
        <v>32</v>
      </c>
      <c r="K100" s="5">
        <v>104</v>
      </c>
      <c r="L100" s="5">
        <v>113</v>
      </c>
      <c r="M100" s="5">
        <v>106</v>
      </c>
      <c r="N100" s="2">
        <v>85.818181818181813</v>
      </c>
      <c r="O100" s="2">
        <v>268.70208394680412</v>
      </c>
      <c r="P100" s="6">
        <v>944</v>
      </c>
      <c r="Q100" s="6">
        <v>8227.1604938271594</v>
      </c>
      <c r="R100" s="5">
        <v>-96.312780946037378</v>
      </c>
      <c r="Z100" s="1">
        <v>0</v>
      </c>
    </row>
    <row r="101" spans="1:26">
      <c r="A101" s="3">
        <v>100</v>
      </c>
      <c r="B101" s="4" t="s">
        <v>130</v>
      </c>
      <c r="C101" s="5">
        <v>105</v>
      </c>
      <c r="D101" s="5">
        <v>2</v>
      </c>
      <c r="E101" s="5">
        <v>109</v>
      </c>
      <c r="F101" s="5">
        <v>115</v>
      </c>
      <c r="G101" s="5">
        <v>64</v>
      </c>
      <c r="H101" s="5">
        <v>115</v>
      </c>
      <c r="I101" s="5">
        <v>60</v>
      </c>
      <c r="J101" s="5">
        <v>14</v>
      </c>
      <c r="K101" s="5">
        <v>111</v>
      </c>
      <c r="L101" s="5">
        <v>96</v>
      </c>
      <c r="M101" s="5">
        <v>100</v>
      </c>
      <c r="N101" s="2">
        <v>81</v>
      </c>
      <c r="O101" s="2">
        <v>282.03573714122365</v>
      </c>
      <c r="P101" s="6">
        <v>891</v>
      </c>
      <c r="Q101" s="6">
        <v>8171.6049382716055</v>
      </c>
      <c r="R101" s="5">
        <v>-98.746180420164933</v>
      </c>
      <c r="Z101" s="1">
        <v>0</v>
      </c>
    </row>
    <row r="102" spans="1:26">
      <c r="A102" s="3">
        <v>101</v>
      </c>
      <c r="B102" s="4" t="s">
        <v>134</v>
      </c>
      <c r="C102" s="5">
        <v>91</v>
      </c>
      <c r="D102" s="5">
        <v>112</v>
      </c>
      <c r="E102" s="5">
        <v>81</v>
      </c>
      <c r="F102" s="5">
        <v>88</v>
      </c>
      <c r="G102" s="5">
        <v>107</v>
      </c>
      <c r="H102" s="5">
        <v>79</v>
      </c>
      <c r="I102" s="5">
        <v>100</v>
      </c>
      <c r="J102" s="5">
        <v>53</v>
      </c>
      <c r="K102" s="5">
        <v>88</v>
      </c>
      <c r="L102" s="5">
        <v>106</v>
      </c>
      <c r="M102" s="5">
        <v>86</v>
      </c>
      <c r="N102" s="2">
        <v>90.090909090909093</v>
      </c>
      <c r="O102" s="2">
        <v>290.09538186346987</v>
      </c>
      <c r="P102" s="6">
        <v>991</v>
      </c>
      <c r="Q102" s="6">
        <v>9472.839506172837</v>
      </c>
      <c r="R102" s="5">
        <v>-100.08979205718923</v>
      </c>
      <c r="Z102" s="1">
        <v>0</v>
      </c>
    </row>
    <row r="103" spans="1:26">
      <c r="A103" s="3">
        <v>102</v>
      </c>
      <c r="B103" s="4" t="s">
        <v>106</v>
      </c>
      <c r="C103" s="5">
        <v>107</v>
      </c>
      <c r="D103" s="5">
        <v>104</v>
      </c>
      <c r="E103" s="5">
        <v>44</v>
      </c>
      <c r="F103" s="5">
        <v>71</v>
      </c>
      <c r="G103" s="5">
        <v>86</v>
      </c>
      <c r="H103" s="5">
        <v>37</v>
      </c>
      <c r="I103" s="5">
        <v>120</v>
      </c>
      <c r="J103" s="5">
        <v>59</v>
      </c>
      <c r="K103" s="5">
        <v>69</v>
      </c>
      <c r="L103" s="5">
        <v>111</v>
      </c>
      <c r="M103" s="5">
        <v>39</v>
      </c>
      <c r="N103" s="2">
        <v>77</v>
      </c>
      <c r="O103" s="2">
        <v>300.60554588176853</v>
      </c>
      <c r="P103" s="6">
        <v>847</v>
      </c>
      <c r="Q103" s="6">
        <v>8754.3209876543206</v>
      </c>
      <c r="R103" s="5">
        <v>-102.47670993157149</v>
      </c>
      <c r="Z103" s="1">
        <v>0</v>
      </c>
    </row>
    <row r="104" spans="1:26">
      <c r="A104" s="3">
        <v>103</v>
      </c>
      <c r="B104" s="4" t="s">
        <v>105</v>
      </c>
      <c r="C104" s="5">
        <v>99</v>
      </c>
      <c r="D104" s="5">
        <v>47</v>
      </c>
      <c r="E104" s="5">
        <v>108</v>
      </c>
      <c r="F104" s="5">
        <v>113</v>
      </c>
      <c r="G104" s="5">
        <v>62</v>
      </c>
      <c r="H104" s="5">
        <v>111</v>
      </c>
      <c r="I104" s="5">
        <v>90</v>
      </c>
      <c r="J104" s="5">
        <v>21</v>
      </c>
      <c r="K104" s="5">
        <v>108</v>
      </c>
      <c r="L104" s="5">
        <v>60</v>
      </c>
      <c r="M104" s="5">
        <v>80</v>
      </c>
      <c r="N104" s="2">
        <v>81.727272727272734</v>
      </c>
      <c r="O104" s="2">
        <v>277.90297968122343</v>
      </c>
      <c r="P104" s="6">
        <v>899</v>
      </c>
      <c r="Q104" s="6">
        <v>8802.4691358024684</v>
      </c>
      <c r="R104" s="5">
        <v>-102.94227771551756</v>
      </c>
      <c r="Z104" s="1">
        <v>0</v>
      </c>
    </row>
    <row r="105" spans="1:26">
      <c r="A105" s="3">
        <v>104</v>
      </c>
      <c r="B105" s="4" t="s">
        <v>114</v>
      </c>
      <c r="C105" s="5">
        <v>99</v>
      </c>
      <c r="D105" s="5">
        <v>53</v>
      </c>
      <c r="E105" s="5">
        <v>94</v>
      </c>
      <c r="F105" s="5">
        <v>106</v>
      </c>
      <c r="G105" s="5">
        <v>115</v>
      </c>
      <c r="H105" s="5">
        <v>91</v>
      </c>
      <c r="I105" s="5">
        <v>76</v>
      </c>
      <c r="J105" s="5">
        <v>26</v>
      </c>
      <c r="K105" s="5">
        <v>86</v>
      </c>
      <c r="L105" s="5">
        <v>116</v>
      </c>
      <c r="M105" s="5">
        <v>95</v>
      </c>
      <c r="N105" s="2">
        <v>87</v>
      </c>
      <c r="O105" s="2">
        <v>278.90612775479417</v>
      </c>
      <c r="P105" s="6">
        <v>957</v>
      </c>
      <c r="Q105" s="6">
        <v>8987.6543209876545</v>
      </c>
      <c r="R105" s="5">
        <v>-103.05513299120744</v>
      </c>
      <c r="Z105" s="1">
        <v>0</v>
      </c>
    </row>
    <row r="106" spans="1:26">
      <c r="A106" s="3">
        <v>105</v>
      </c>
      <c r="B106" s="4" t="s">
        <v>46</v>
      </c>
      <c r="C106" s="5">
        <v>99</v>
      </c>
      <c r="D106" s="5">
        <v>34</v>
      </c>
      <c r="E106" s="5">
        <v>98</v>
      </c>
      <c r="F106" s="5">
        <v>98</v>
      </c>
      <c r="G106" s="5">
        <v>104</v>
      </c>
      <c r="H106" s="5">
        <v>102</v>
      </c>
      <c r="I106" s="5">
        <v>112</v>
      </c>
      <c r="J106" s="5">
        <v>49</v>
      </c>
      <c r="K106" s="5">
        <v>110</v>
      </c>
      <c r="L106" s="5">
        <v>108</v>
      </c>
      <c r="M106" s="5">
        <v>110</v>
      </c>
      <c r="N106" s="2">
        <v>93.090909090909093</v>
      </c>
      <c r="O106" s="2">
        <v>275.20223968433237</v>
      </c>
      <c r="P106" s="6">
        <v>1024</v>
      </c>
      <c r="Q106" s="6">
        <v>8897.5308641975298</v>
      </c>
      <c r="R106" s="5">
        <v>-104.09174000407346</v>
      </c>
      <c r="Z106" s="1">
        <v>0</v>
      </c>
    </row>
    <row r="107" spans="1:26">
      <c r="A107" s="3">
        <v>106</v>
      </c>
      <c r="B107" s="4" t="s">
        <v>113</v>
      </c>
      <c r="C107" s="5">
        <v>99</v>
      </c>
      <c r="D107" s="5">
        <v>118</v>
      </c>
      <c r="E107" s="5">
        <v>87</v>
      </c>
      <c r="F107" s="5">
        <v>91</v>
      </c>
      <c r="G107" s="5">
        <v>65</v>
      </c>
      <c r="H107" s="5">
        <v>77</v>
      </c>
      <c r="I107" s="5">
        <v>79</v>
      </c>
      <c r="J107" s="5">
        <v>72</v>
      </c>
      <c r="K107" s="5">
        <v>81</v>
      </c>
      <c r="L107" s="5">
        <v>66</v>
      </c>
      <c r="M107" s="5">
        <v>102</v>
      </c>
      <c r="N107" s="2">
        <v>85.181818181818187</v>
      </c>
      <c r="O107" s="2">
        <v>302.40043781943905</v>
      </c>
      <c r="P107" s="6">
        <v>937</v>
      </c>
      <c r="Q107" s="6">
        <v>9314.8148148148139</v>
      </c>
      <c r="R107" s="5">
        <v>-105.33025106200735</v>
      </c>
      <c r="Z107" s="1">
        <v>0</v>
      </c>
    </row>
    <row r="108" spans="1:26">
      <c r="A108" s="3">
        <v>107</v>
      </c>
      <c r="B108" s="4" t="s">
        <v>108</v>
      </c>
      <c r="C108" s="5">
        <v>91</v>
      </c>
      <c r="D108" s="5">
        <v>113</v>
      </c>
      <c r="E108" s="5">
        <v>101</v>
      </c>
      <c r="F108" s="5">
        <v>109</v>
      </c>
      <c r="G108" s="5">
        <v>105</v>
      </c>
      <c r="H108" s="5">
        <v>105</v>
      </c>
      <c r="I108" s="5">
        <v>55</v>
      </c>
      <c r="J108" s="5">
        <v>32</v>
      </c>
      <c r="K108" s="5">
        <v>90</v>
      </c>
      <c r="L108" s="5">
        <v>43</v>
      </c>
      <c r="M108" s="5">
        <v>72</v>
      </c>
      <c r="N108" s="2">
        <v>83.272727272727266</v>
      </c>
      <c r="O108" s="2">
        <v>297.83717610646659</v>
      </c>
      <c r="P108" s="6">
        <v>916</v>
      </c>
      <c r="Q108" s="6">
        <v>9653.0864197530864</v>
      </c>
      <c r="R108" s="5">
        <v>-107.7874484878614</v>
      </c>
      <c r="Z108" s="1">
        <v>0</v>
      </c>
    </row>
    <row r="109" spans="1:26">
      <c r="A109" s="3">
        <v>108</v>
      </c>
      <c r="B109" s="4" t="s">
        <v>93</v>
      </c>
      <c r="C109" s="5">
        <v>99</v>
      </c>
      <c r="D109" s="5">
        <v>107</v>
      </c>
      <c r="E109" s="5">
        <v>103</v>
      </c>
      <c r="F109" s="5">
        <v>75</v>
      </c>
      <c r="G109" s="5">
        <v>95</v>
      </c>
      <c r="H109" s="5">
        <v>82</v>
      </c>
      <c r="I109" s="5">
        <v>94</v>
      </c>
      <c r="J109" s="5">
        <v>53</v>
      </c>
      <c r="K109" s="5">
        <v>112</v>
      </c>
      <c r="L109" s="5">
        <v>81</v>
      </c>
      <c r="M109" s="5">
        <v>82</v>
      </c>
      <c r="N109" s="2">
        <v>89.36363636363636</v>
      </c>
      <c r="O109" s="2">
        <v>301.12779747679082</v>
      </c>
      <c r="P109" s="6">
        <v>983</v>
      </c>
      <c r="Q109" s="6">
        <v>9646.9135802469118</v>
      </c>
      <c r="R109" s="5">
        <v>-112.3886853396465</v>
      </c>
      <c r="Z109" s="1">
        <v>0</v>
      </c>
    </row>
    <row r="110" spans="1:26">
      <c r="A110" s="3">
        <v>109</v>
      </c>
      <c r="B110" s="4" t="s">
        <v>79</v>
      </c>
      <c r="C110" s="5">
        <v>99</v>
      </c>
      <c r="D110" s="5">
        <v>51</v>
      </c>
      <c r="E110" s="5">
        <v>118</v>
      </c>
      <c r="F110" s="5">
        <v>102</v>
      </c>
      <c r="G110" s="5">
        <v>83</v>
      </c>
      <c r="H110" s="5">
        <v>97</v>
      </c>
      <c r="I110" s="5">
        <v>78</v>
      </c>
      <c r="J110" s="5">
        <v>77</v>
      </c>
      <c r="K110" s="5">
        <v>105</v>
      </c>
      <c r="L110" s="5">
        <v>88</v>
      </c>
      <c r="M110" s="5">
        <v>120</v>
      </c>
      <c r="N110" s="2">
        <v>92.545454545454547</v>
      </c>
      <c r="O110" s="2">
        <v>279.86915478782743</v>
      </c>
      <c r="P110" s="6">
        <v>1018</v>
      </c>
      <c r="Q110" s="6">
        <v>8990.1234567901229</v>
      </c>
      <c r="R110" s="5">
        <v>-116.36431149729803</v>
      </c>
      <c r="Z110" s="1">
        <v>0</v>
      </c>
    </row>
    <row r="111" spans="1:26">
      <c r="A111" s="3">
        <v>110</v>
      </c>
      <c r="B111" s="4" t="s">
        <v>137</v>
      </c>
      <c r="C111" s="5">
        <v>107</v>
      </c>
      <c r="D111" s="5">
        <v>111</v>
      </c>
      <c r="E111" s="5">
        <v>79</v>
      </c>
      <c r="F111" s="5">
        <v>87</v>
      </c>
      <c r="G111" s="5">
        <v>68</v>
      </c>
      <c r="H111" s="5">
        <v>67</v>
      </c>
      <c r="I111" s="5">
        <v>109</v>
      </c>
      <c r="J111" s="5">
        <v>0</v>
      </c>
      <c r="K111" s="5">
        <v>99</v>
      </c>
      <c r="L111" s="5">
        <v>97</v>
      </c>
      <c r="M111" s="5">
        <v>70</v>
      </c>
      <c r="N111" s="2">
        <v>81.272727272727266</v>
      </c>
      <c r="O111" s="2">
        <v>311.40493422206919</v>
      </c>
      <c r="P111" s="6">
        <v>894</v>
      </c>
      <c r="Q111" s="6">
        <v>9544.4444444444453</v>
      </c>
      <c r="R111" s="5">
        <v>-119.66535034424484</v>
      </c>
      <c r="Z111" s="1">
        <v>0</v>
      </c>
    </row>
    <row r="112" spans="1:26">
      <c r="A112" s="3">
        <v>111</v>
      </c>
      <c r="B112" s="4" t="s">
        <v>90</v>
      </c>
      <c r="C112" s="5">
        <v>107</v>
      </c>
      <c r="D112" s="5">
        <v>29</v>
      </c>
      <c r="E112" s="5">
        <v>96</v>
      </c>
      <c r="F112" s="5">
        <v>99</v>
      </c>
      <c r="G112" s="5">
        <v>119</v>
      </c>
      <c r="H112" s="5">
        <v>95</v>
      </c>
      <c r="I112" s="5">
        <v>118</v>
      </c>
      <c r="J112" s="5">
        <v>90</v>
      </c>
      <c r="K112" s="5">
        <v>92</v>
      </c>
      <c r="L112" s="5">
        <v>110</v>
      </c>
      <c r="M112" s="5">
        <v>48</v>
      </c>
      <c r="N112" s="2">
        <v>91.181818181818187</v>
      </c>
      <c r="O112" s="2">
        <v>290.51648222825673</v>
      </c>
      <c r="P112" s="6">
        <v>1003</v>
      </c>
      <c r="Q112" s="6">
        <v>9016.0493827160481</v>
      </c>
      <c r="R112" s="5">
        <v>-125.61951883220709</v>
      </c>
      <c r="Z112" s="1">
        <v>0</v>
      </c>
    </row>
    <row r="113" spans="1:26">
      <c r="A113" s="3">
        <v>112</v>
      </c>
      <c r="B113" s="4" t="s">
        <v>102</v>
      </c>
      <c r="C113" s="5">
        <v>107</v>
      </c>
      <c r="D113" s="5">
        <v>96</v>
      </c>
      <c r="E113" s="5">
        <v>92</v>
      </c>
      <c r="F113" s="5">
        <v>111</v>
      </c>
      <c r="G113" s="5">
        <v>97</v>
      </c>
      <c r="H113" s="5">
        <v>103</v>
      </c>
      <c r="I113" s="5">
        <v>107</v>
      </c>
      <c r="J113" s="5">
        <v>8</v>
      </c>
      <c r="K113" s="5">
        <v>101</v>
      </c>
      <c r="L113" s="5">
        <v>115</v>
      </c>
      <c r="M113" s="5">
        <v>101</v>
      </c>
      <c r="N113" s="2">
        <v>94.36363636363636</v>
      </c>
      <c r="O113" s="2">
        <v>314.7536489131337</v>
      </c>
      <c r="P113" s="6">
        <v>1038</v>
      </c>
      <c r="Q113" s="6">
        <v>10243.209876543209</v>
      </c>
      <c r="R113" s="5">
        <v>-137.34411735105374</v>
      </c>
      <c r="Z113" s="1">
        <v>0</v>
      </c>
    </row>
    <row r="114" spans="1:26">
      <c r="A114" s="3">
        <v>113</v>
      </c>
      <c r="B114" s="4" t="s">
        <v>125</v>
      </c>
      <c r="C114" s="5">
        <v>107</v>
      </c>
      <c r="D114" s="5">
        <v>20</v>
      </c>
      <c r="E114" s="5">
        <v>117</v>
      </c>
      <c r="F114" s="5">
        <v>117</v>
      </c>
      <c r="G114" s="5">
        <v>103</v>
      </c>
      <c r="H114" s="5">
        <v>106</v>
      </c>
      <c r="I114" s="5">
        <v>96</v>
      </c>
      <c r="J114" s="5">
        <v>22</v>
      </c>
      <c r="K114" s="5">
        <v>114</v>
      </c>
      <c r="L114" s="5">
        <v>118</v>
      </c>
      <c r="M114" s="5">
        <v>109</v>
      </c>
      <c r="N114" s="2">
        <v>93.545454545454547</v>
      </c>
      <c r="O114" s="2">
        <v>295.55673757159883</v>
      </c>
      <c r="P114" s="6">
        <v>1029</v>
      </c>
      <c r="Q114" s="6">
        <v>9244.4444444444453</v>
      </c>
      <c r="R114" s="5">
        <v>-138.95738736376472</v>
      </c>
      <c r="Z114" s="1">
        <v>0</v>
      </c>
    </row>
    <row r="115" spans="1:26">
      <c r="A115" s="3">
        <v>114</v>
      </c>
      <c r="B115" s="4" t="s">
        <v>132</v>
      </c>
      <c r="C115" s="5" t="e">
        <v>#N/A</v>
      </c>
      <c r="D115" s="5">
        <v>38</v>
      </c>
      <c r="E115" s="5">
        <v>93</v>
      </c>
      <c r="F115" s="5">
        <v>107</v>
      </c>
      <c r="G115" s="5">
        <v>120</v>
      </c>
      <c r="H115" s="5">
        <v>118</v>
      </c>
      <c r="I115" s="5">
        <v>82</v>
      </c>
      <c r="J115" s="5">
        <v>10</v>
      </c>
      <c r="K115" s="5">
        <v>108</v>
      </c>
      <c r="L115" s="5">
        <v>109</v>
      </c>
      <c r="M115" s="5">
        <v>111</v>
      </c>
      <c r="N115" s="2" t="e">
        <v>#N/A</v>
      </c>
      <c r="O115" s="2" t="e">
        <v>#N/A</v>
      </c>
      <c r="P115" s="6" t="e">
        <v>#N/A</v>
      </c>
      <c r="Q115" s="6" t="e">
        <v>#N/A</v>
      </c>
      <c r="R115" s="5">
        <v>-149.80954151038759</v>
      </c>
      <c r="Z115" s="1">
        <v>0</v>
      </c>
    </row>
    <row r="116" spans="1:26">
      <c r="A116" s="3">
        <v>115</v>
      </c>
      <c r="B116" s="4" t="s">
        <v>117</v>
      </c>
      <c r="C116" s="5">
        <v>107</v>
      </c>
      <c r="D116" s="5">
        <v>73</v>
      </c>
      <c r="E116" s="5">
        <v>105</v>
      </c>
      <c r="F116" s="5">
        <v>110</v>
      </c>
      <c r="G116" s="5">
        <v>117</v>
      </c>
      <c r="H116" s="5">
        <v>112</v>
      </c>
      <c r="I116" s="5">
        <v>117</v>
      </c>
      <c r="J116" s="5">
        <v>118</v>
      </c>
      <c r="K116" s="5">
        <v>116</v>
      </c>
      <c r="L116" s="5">
        <v>112</v>
      </c>
      <c r="M116" s="5">
        <v>92</v>
      </c>
      <c r="N116" s="2">
        <v>107.18181818181819</v>
      </c>
      <c r="O116" s="2">
        <v>310.50996443999816</v>
      </c>
      <c r="P116" s="6">
        <v>1179</v>
      </c>
      <c r="Q116" s="6">
        <v>10290.123456790121</v>
      </c>
      <c r="R116" s="5">
        <v>-150.92637755952791</v>
      </c>
      <c r="Z116" s="1">
        <v>0</v>
      </c>
    </row>
    <row r="117" spans="1:26">
      <c r="A117" s="3">
        <v>116</v>
      </c>
      <c r="B117" s="4" t="s">
        <v>123</v>
      </c>
      <c r="C117" s="5" t="e">
        <v>#N/A</v>
      </c>
      <c r="D117" s="5">
        <v>100</v>
      </c>
      <c r="E117" s="5">
        <v>116</v>
      </c>
      <c r="F117" s="5">
        <v>76</v>
      </c>
      <c r="G117" s="5">
        <v>98</v>
      </c>
      <c r="H117" s="5">
        <v>101</v>
      </c>
      <c r="I117" s="5">
        <v>115</v>
      </c>
      <c r="J117" s="5">
        <v>38</v>
      </c>
      <c r="K117" s="5">
        <v>106</v>
      </c>
      <c r="L117" s="5">
        <v>119</v>
      </c>
      <c r="M117" s="5">
        <v>94</v>
      </c>
      <c r="N117" s="2" t="e">
        <v>#N/A</v>
      </c>
      <c r="O117" s="2" t="e">
        <v>#N/A</v>
      </c>
      <c r="P117" s="6" t="e">
        <v>#N/A</v>
      </c>
      <c r="Q117" s="6" t="e">
        <v>#N/A</v>
      </c>
      <c r="R117" s="5">
        <v>-163.82880832140361</v>
      </c>
      <c r="Z117" s="1">
        <v>0</v>
      </c>
    </row>
    <row r="118" spans="1:26">
      <c r="A118" s="3">
        <v>117</v>
      </c>
      <c r="B118" s="7" t="s">
        <v>128</v>
      </c>
      <c r="C118" s="5" t="e">
        <v>#N/A</v>
      </c>
      <c r="D118" s="5">
        <v>77</v>
      </c>
      <c r="E118" s="5">
        <v>120</v>
      </c>
      <c r="F118" s="5">
        <v>84</v>
      </c>
      <c r="G118" s="5">
        <v>110</v>
      </c>
      <c r="H118" s="5">
        <v>116</v>
      </c>
      <c r="I118" s="5">
        <v>86</v>
      </c>
      <c r="J118" s="5">
        <v>3</v>
      </c>
      <c r="K118" s="5">
        <v>117</v>
      </c>
      <c r="L118" s="5">
        <v>117</v>
      </c>
      <c r="M118" s="5">
        <v>116</v>
      </c>
      <c r="N118" s="2" t="e">
        <v>#N/A</v>
      </c>
      <c r="O118" s="2" t="e">
        <v>#N/A</v>
      </c>
      <c r="P118" s="6" t="e">
        <v>#N/A</v>
      </c>
      <c r="Q118" s="6" t="e">
        <v>#N/A</v>
      </c>
      <c r="R118" s="5">
        <v>-169.35266994293204</v>
      </c>
      <c r="Z118" s="1">
        <v>0</v>
      </c>
    </row>
    <row r="119" spans="1:26">
      <c r="A119" s="3">
        <v>118</v>
      </c>
      <c r="B119" s="4" t="s">
        <v>131</v>
      </c>
      <c r="C119" s="5">
        <v>105</v>
      </c>
      <c r="D119" s="5">
        <v>93</v>
      </c>
      <c r="E119" s="5">
        <v>119</v>
      </c>
      <c r="F119" s="5">
        <v>119</v>
      </c>
      <c r="G119" s="5">
        <v>94</v>
      </c>
      <c r="H119" s="5">
        <v>113</v>
      </c>
      <c r="I119" s="5">
        <v>95</v>
      </c>
      <c r="J119" s="5">
        <v>90</v>
      </c>
      <c r="K119" s="5">
        <v>119</v>
      </c>
      <c r="L119" s="5">
        <v>92</v>
      </c>
      <c r="M119" s="5">
        <v>113</v>
      </c>
      <c r="N119" s="2">
        <v>104.72727272727273</v>
      </c>
      <c r="O119" s="2">
        <v>317.30192624170155</v>
      </c>
      <c r="P119" s="6">
        <v>1152</v>
      </c>
      <c r="Q119" s="6">
        <v>10503.703703703704</v>
      </c>
      <c r="R119" s="5">
        <v>-169.79450908506016</v>
      </c>
      <c r="Z119" s="1">
        <v>0</v>
      </c>
    </row>
    <row r="120" spans="1:26">
      <c r="A120" s="3">
        <v>119</v>
      </c>
      <c r="B120" s="4" t="s">
        <v>136</v>
      </c>
      <c r="C120" s="5" t="e">
        <v>#N/A</v>
      </c>
      <c r="D120" s="5">
        <v>55</v>
      </c>
      <c r="E120" s="5">
        <v>111</v>
      </c>
      <c r="F120" s="5">
        <v>120</v>
      </c>
      <c r="G120" s="5">
        <v>108</v>
      </c>
      <c r="H120" s="5">
        <v>119</v>
      </c>
      <c r="I120" s="5">
        <v>116</v>
      </c>
      <c r="J120" s="5">
        <v>14</v>
      </c>
      <c r="K120" s="5">
        <v>120</v>
      </c>
      <c r="L120" s="5">
        <v>120</v>
      </c>
      <c r="M120" s="5">
        <v>108</v>
      </c>
      <c r="N120" s="2" t="e">
        <v>#N/A</v>
      </c>
      <c r="O120" s="2" t="e">
        <v>#N/A</v>
      </c>
      <c r="P120" s="6" t="e">
        <v>#N/A</v>
      </c>
      <c r="Q120" s="6" t="e">
        <v>#N/A</v>
      </c>
      <c r="R120" s="5">
        <v>-179.63711772344462</v>
      </c>
      <c r="Z120" s="1">
        <v>0</v>
      </c>
    </row>
    <row r="121" spans="1:26">
      <c r="A121" s="3">
        <v>120</v>
      </c>
      <c r="B121" s="4" t="s">
        <v>123</v>
      </c>
      <c r="C121" s="5" t="e">
        <v>#N/A</v>
      </c>
      <c r="D121" s="5">
        <v>100</v>
      </c>
      <c r="E121" s="5">
        <v>116</v>
      </c>
      <c r="F121" s="5">
        <v>76</v>
      </c>
      <c r="G121" s="5">
        <v>98</v>
      </c>
      <c r="H121" s="5">
        <v>101</v>
      </c>
      <c r="I121" s="5">
        <v>115</v>
      </c>
      <c r="J121" s="5">
        <v>38</v>
      </c>
      <c r="K121" s="5">
        <v>106</v>
      </c>
      <c r="L121" s="5">
        <v>119</v>
      </c>
      <c r="M121" s="5">
        <v>94</v>
      </c>
      <c r="N121" s="2" t="e">
        <v>#N/A</v>
      </c>
      <c r="O121" s="2" t="e">
        <v>#N/A</v>
      </c>
      <c r="P121" s="6" t="e">
        <v>#N/A</v>
      </c>
      <c r="Q121" s="6" t="e">
        <v>#N/A</v>
      </c>
      <c r="R121" s="5">
        <v>-163.82880832140361</v>
      </c>
      <c r="Z121" s="1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sqref="A1:XFD1048576"/>
    </sheetView>
  </sheetViews>
  <sheetFormatPr defaultRowHeight="12.75"/>
  <cols>
    <col min="1" max="1" width="11.42578125" bestFit="1" customWidth="1"/>
    <col min="7" max="7" width="11" bestFit="1" customWidth="1"/>
    <col min="8" max="8" width="10.85546875" bestFit="1" customWidth="1"/>
    <col min="9" max="9" width="13.7109375" bestFit="1" customWidth="1"/>
  </cols>
  <sheetData>
    <row r="1" spans="1:13">
      <c r="A1" s="8" t="s">
        <v>138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10</v>
      </c>
      <c r="J1" s="8" t="s">
        <v>11</v>
      </c>
      <c r="K1" s="8" t="s">
        <v>12</v>
      </c>
      <c r="M1" t="s">
        <v>15</v>
      </c>
    </row>
    <row r="2" spans="1:13">
      <c r="A2" s="8" t="s">
        <v>139</v>
      </c>
      <c r="B2" s="8">
        <v>30</v>
      </c>
      <c r="C2" s="8">
        <v>10</v>
      </c>
      <c r="D2" s="8">
        <v>9</v>
      </c>
      <c r="E2" s="8">
        <v>8</v>
      </c>
      <c r="F2" s="8">
        <v>7</v>
      </c>
      <c r="G2" s="8">
        <v>6</v>
      </c>
      <c r="H2" s="8">
        <v>5</v>
      </c>
      <c r="I2" s="8">
        <v>3</v>
      </c>
      <c r="J2" s="8">
        <v>2</v>
      </c>
      <c r="K2" s="8">
        <v>1</v>
      </c>
      <c r="M2">
        <f>SUM(B2:K2)</f>
        <v>81</v>
      </c>
    </row>
    <row r="3" spans="1:13">
      <c r="A3" s="8" t="s">
        <v>140</v>
      </c>
      <c r="B3" s="9">
        <f t="shared" ref="B3:K3" si="0">B2/$M$2*100</f>
        <v>37.037037037037038</v>
      </c>
      <c r="C3" s="9">
        <f t="shared" si="0"/>
        <v>12.345679012345679</v>
      </c>
      <c r="D3" s="9">
        <f t="shared" si="0"/>
        <v>11.111111111111111</v>
      </c>
      <c r="E3" s="9">
        <f t="shared" si="0"/>
        <v>9.8765432098765427</v>
      </c>
      <c r="F3" s="9">
        <f t="shared" si="0"/>
        <v>8.6419753086419746</v>
      </c>
      <c r="G3" s="9">
        <f t="shared" si="0"/>
        <v>7.4074074074074066</v>
      </c>
      <c r="H3" s="9">
        <f t="shared" si="0"/>
        <v>6.1728395061728394</v>
      </c>
      <c r="I3" s="9">
        <f t="shared" si="0"/>
        <v>3.7037037037037033</v>
      </c>
      <c r="J3" s="9">
        <f t="shared" si="0"/>
        <v>2.4691358024691357</v>
      </c>
      <c r="K3" s="9">
        <f t="shared" si="0"/>
        <v>1.2345679012345678</v>
      </c>
      <c r="M3">
        <f>SUM(B3:K3)</f>
        <v>100</v>
      </c>
    </row>
    <row r="9" spans="1:13">
      <c r="A9" s="10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3">
      <c r="A13" s="8"/>
      <c r="B13" s="9"/>
      <c r="C13" s="9"/>
      <c r="D13" s="9"/>
      <c r="E13" s="9"/>
      <c r="F13" s="9"/>
      <c r="G13" s="9"/>
      <c r="H13" s="9"/>
      <c r="I13" s="9"/>
      <c r="J1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BlogPoll</vt:lpstr>
      <vt:lpstr>BlogPoll Ordinal</vt:lpstr>
      <vt:lpstr>Weighting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Hooper</dc:creator>
  <cp:lastModifiedBy> </cp:lastModifiedBy>
  <dcterms:created xsi:type="dcterms:W3CDTF">2009-10-09T21:18:58Z</dcterms:created>
  <dcterms:modified xsi:type="dcterms:W3CDTF">2010-11-28T18:16:06Z</dcterms:modified>
</cp:coreProperties>
</file>