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09" i="1"/>
  <c r="F491"/>
  <c r="G491"/>
  <c r="H491"/>
  <c r="F470"/>
  <c r="G470"/>
  <c r="H470"/>
  <c r="K434"/>
  <c r="F348"/>
  <c r="J348" s="1"/>
  <c r="F328"/>
  <c r="G328"/>
  <c r="H328"/>
  <c r="K327"/>
  <c r="K326"/>
  <c r="F289"/>
  <c r="F248"/>
  <c r="G248"/>
  <c r="H248"/>
  <c r="K237"/>
  <c r="F210"/>
  <c r="G210"/>
  <c r="H210"/>
  <c r="K195"/>
  <c r="K196"/>
  <c r="K197"/>
  <c r="K198"/>
  <c r="K199"/>
  <c r="K200"/>
  <c r="K201"/>
  <c r="K202"/>
  <c r="K203"/>
  <c r="K204"/>
  <c r="K205"/>
  <c r="K206"/>
  <c r="K207"/>
  <c r="K208"/>
  <c r="K209"/>
  <c r="K194"/>
  <c r="F191"/>
  <c r="G191"/>
  <c r="H191"/>
  <c r="K190"/>
  <c r="K173"/>
  <c r="H67"/>
  <c r="K72"/>
  <c r="K123"/>
  <c r="K162"/>
  <c r="H171"/>
  <c r="F171"/>
  <c r="G171"/>
  <c r="F151"/>
  <c r="G151"/>
  <c r="H151"/>
  <c r="K150"/>
  <c r="G130"/>
  <c r="H130"/>
  <c r="F130"/>
  <c r="K129"/>
  <c r="F90"/>
  <c r="G90"/>
  <c r="H90"/>
  <c r="K89"/>
  <c r="F67"/>
  <c r="K50"/>
  <c r="F45"/>
  <c r="G45"/>
  <c r="H45"/>
  <c r="K44"/>
  <c r="G114"/>
  <c r="F114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51"/>
  <c r="K52"/>
  <c r="K53"/>
  <c r="K54"/>
  <c r="K55"/>
  <c r="K56"/>
  <c r="K57"/>
  <c r="K58"/>
  <c r="K59"/>
  <c r="K60"/>
  <c r="K61"/>
  <c r="K62"/>
  <c r="K63"/>
  <c r="K64"/>
  <c r="K65"/>
  <c r="K66"/>
  <c r="K70"/>
  <c r="K71"/>
  <c r="K73"/>
  <c r="K74"/>
  <c r="K75"/>
  <c r="K76"/>
  <c r="K77"/>
  <c r="K78"/>
  <c r="K79"/>
  <c r="K80"/>
  <c r="K81"/>
  <c r="K82"/>
  <c r="K83"/>
  <c r="K84"/>
  <c r="K85"/>
  <c r="K86"/>
  <c r="K87"/>
  <c r="K88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6"/>
  <c r="K117"/>
  <c r="K118"/>
  <c r="K119"/>
  <c r="K120"/>
  <c r="K121"/>
  <c r="K122"/>
  <c r="K124"/>
  <c r="K125"/>
  <c r="K126"/>
  <c r="K127"/>
  <c r="K128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4"/>
  <c r="K155"/>
  <c r="K156"/>
  <c r="K157"/>
  <c r="K158"/>
  <c r="K159"/>
  <c r="K160"/>
  <c r="K161"/>
  <c r="K163"/>
  <c r="K164"/>
  <c r="K165"/>
  <c r="K166"/>
  <c r="K167"/>
  <c r="K168"/>
  <c r="K169"/>
  <c r="K170"/>
  <c r="K174"/>
  <c r="K175"/>
  <c r="K176"/>
  <c r="K177"/>
  <c r="K178"/>
  <c r="K179"/>
  <c r="K180"/>
  <c r="K181"/>
  <c r="K182"/>
  <c r="K183"/>
  <c r="K184"/>
  <c r="K185"/>
  <c r="K186"/>
  <c r="K187"/>
  <c r="K188"/>
  <c r="K189"/>
  <c r="K213"/>
  <c r="K214"/>
  <c r="K215"/>
  <c r="K216"/>
  <c r="K217"/>
  <c r="K218"/>
  <c r="K219"/>
  <c r="K220"/>
  <c r="K221"/>
  <c r="K222"/>
  <c r="K223"/>
  <c r="K224"/>
  <c r="K225"/>
  <c r="K226"/>
  <c r="K227"/>
  <c r="K228"/>
  <c r="K232"/>
  <c r="K233"/>
  <c r="K234"/>
  <c r="K235"/>
  <c r="K236"/>
  <c r="K238"/>
  <c r="K239"/>
  <c r="K240"/>
  <c r="K241"/>
  <c r="K242"/>
  <c r="K243"/>
  <c r="K244"/>
  <c r="K245"/>
  <c r="K246"/>
  <c r="K251"/>
  <c r="K252"/>
  <c r="K253"/>
  <c r="K254"/>
  <c r="K255"/>
  <c r="K256"/>
  <c r="K257"/>
  <c r="K258"/>
  <c r="K259"/>
  <c r="K260"/>
  <c r="K261"/>
  <c r="K262"/>
  <c r="K263"/>
  <c r="K264"/>
  <c r="K265"/>
  <c r="K266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12"/>
  <c r="K313"/>
  <c r="K314"/>
  <c r="K315"/>
  <c r="K316"/>
  <c r="K317"/>
  <c r="K318"/>
  <c r="K319"/>
  <c r="K320"/>
  <c r="K321"/>
  <c r="K322"/>
  <c r="K323"/>
  <c r="K324"/>
  <c r="K325"/>
  <c r="K331"/>
  <c r="K332"/>
  <c r="K333"/>
  <c r="K334"/>
  <c r="K347"/>
  <c r="K336"/>
  <c r="K337"/>
  <c r="K338"/>
  <c r="K339"/>
  <c r="K340"/>
  <c r="K341"/>
  <c r="K342"/>
  <c r="K343"/>
  <c r="K344"/>
  <c r="K345"/>
  <c r="K346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4"/>
  <c r="K415"/>
  <c r="K416"/>
  <c r="K417"/>
  <c r="K418"/>
  <c r="K419"/>
  <c r="K420"/>
  <c r="K421"/>
  <c r="K422"/>
  <c r="K423"/>
  <c r="K424"/>
  <c r="K425"/>
  <c r="K426"/>
  <c r="K427"/>
  <c r="K428"/>
  <c r="K429"/>
  <c r="K433"/>
  <c r="K435"/>
  <c r="K436"/>
  <c r="K437"/>
  <c r="K438"/>
  <c r="K439"/>
  <c r="K440"/>
  <c r="K441"/>
  <c r="K442"/>
  <c r="K443"/>
  <c r="K444"/>
  <c r="K445"/>
  <c r="K446"/>
  <c r="K447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4"/>
  <c r="K495"/>
  <c r="K496"/>
  <c r="K497"/>
  <c r="K498"/>
  <c r="K499"/>
  <c r="K500"/>
  <c r="K501"/>
  <c r="K502"/>
  <c r="K503"/>
  <c r="K504"/>
  <c r="K505"/>
  <c r="K506"/>
  <c r="K507"/>
  <c r="K508"/>
  <c r="K512"/>
  <c r="K513"/>
  <c r="K514"/>
  <c r="K515"/>
  <c r="K516"/>
  <c r="K517"/>
  <c r="K518"/>
  <c r="K519"/>
  <c r="K520"/>
  <c r="K521"/>
  <c r="K522"/>
  <c r="K523"/>
  <c r="K524"/>
  <c r="K525"/>
  <c r="K526"/>
  <c r="K530"/>
  <c r="K531"/>
  <c r="K532"/>
  <c r="K533"/>
  <c r="K534"/>
  <c r="K535"/>
  <c r="K536"/>
  <c r="K537"/>
  <c r="K538"/>
  <c r="K539"/>
  <c r="K540"/>
  <c r="K541"/>
  <c r="K542"/>
  <c r="K543"/>
  <c r="K544"/>
  <c r="K545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70"/>
  <c r="K587" s="1"/>
  <c r="I587" s="1"/>
  <c r="K571"/>
  <c r="K572"/>
  <c r="K573"/>
  <c r="K574"/>
  <c r="K575"/>
  <c r="K576"/>
  <c r="K577"/>
  <c r="K578"/>
  <c r="K579"/>
  <c r="K580"/>
  <c r="K581"/>
  <c r="K582"/>
  <c r="K583"/>
  <c r="K584"/>
  <c r="K585"/>
  <c r="K586"/>
  <c r="K590"/>
  <c r="K607" s="1"/>
  <c r="I607" s="1"/>
  <c r="K591"/>
  <c r="K592"/>
  <c r="K593"/>
  <c r="K594"/>
  <c r="K595"/>
  <c r="K596"/>
  <c r="K597"/>
  <c r="K598"/>
  <c r="K599"/>
  <c r="K600"/>
  <c r="K601"/>
  <c r="K602"/>
  <c r="K603"/>
  <c r="K604"/>
  <c r="K605"/>
  <c r="K606"/>
  <c r="F607"/>
  <c r="G607"/>
  <c r="H607"/>
  <c r="F587"/>
  <c r="G587"/>
  <c r="H587"/>
  <c r="F567"/>
  <c r="G567"/>
  <c r="H567"/>
  <c r="F546"/>
  <c r="G546"/>
  <c r="H546"/>
  <c r="F527"/>
  <c r="G527"/>
  <c r="H527"/>
  <c r="G509"/>
  <c r="H509"/>
  <c r="K490"/>
  <c r="K469"/>
  <c r="F448"/>
  <c r="G448"/>
  <c r="H448"/>
  <c r="F430"/>
  <c r="G430"/>
  <c r="H430"/>
  <c r="F411"/>
  <c r="G411"/>
  <c r="H411"/>
  <c r="F391"/>
  <c r="G391"/>
  <c r="H391"/>
  <c r="F370"/>
  <c r="G370"/>
  <c r="H370"/>
  <c r="G348"/>
  <c r="H348"/>
  <c r="F309"/>
  <c r="G309"/>
  <c r="H309"/>
  <c r="G289"/>
  <c r="H289"/>
  <c r="F267"/>
  <c r="G267"/>
  <c r="J267" s="1"/>
  <c r="H267"/>
  <c r="K247"/>
  <c r="F229"/>
  <c r="G229"/>
  <c r="J229" s="1"/>
  <c r="H229"/>
  <c r="H114"/>
  <c r="J114" s="1"/>
  <c r="G67"/>
  <c r="K509" l="1"/>
  <c r="I509" s="1"/>
  <c r="K210"/>
  <c r="J607"/>
  <c r="K567"/>
  <c r="I567" s="1"/>
  <c r="K546"/>
  <c r="I546" s="1"/>
  <c r="K527"/>
  <c r="I527" s="1"/>
  <c r="J491"/>
  <c r="K491"/>
  <c r="I491" s="1"/>
  <c r="J470"/>
  <c r="K470"/>
  <c r="I470" s="1"/>
  <c r="J248"/>
  <c r="J328"/>
  <c r="K430"/>
  <c r="I430" s="1"/>
  <c r="K448"/>
  <c r="I448" s="1"/>
  <c r="K391"/>
  <c r="I391" s="1"/>
  <c r="K411"/>
  <c r="I411" s="1"/>
  <c r="K370"/>
  <c r="I370" s="1"/>
  <c r="K348"/>
  <c r="I348" s="1"/>
  <c r="K328"/>
  <c r="I328" s="1"/>
  <c r="J391"/>
  <c r="K289"/>
  <c r="I289" s="1"/>
  <c r="K267"/>
  <c r="I267" s="1"/>
  <c r="K309"/>
  <c r="I309" s="1"/>
  <c r="K248"/>
  <c r="I248" s="1"/>
  <c r="J289"/>
  <c r="K229"/>
  <c r="I229" s="1"/>
  <c r="I210"/>
  <c r="K191"/>
  <c r="I191" s="1"/>
  <c r="J191"/>
  <c r="J210"/>
  <c r="J370"/>
  <c r="J527"/>
  <c r="J430"/>
  <c r="J587"/>
  <c r="K171"/>
  <c r="I171" s="1"/>
  <c r="J411"/>
  <c r="J567"/>
  <c r="J309"/>
  <c r="J546"/>
  <c r="J171"/>
  <c r="J448"/>
  <c r="J509"/>
  <c r="K151"/>
  <c r="I151" s="1"/>
  <c r="J151"/>
  <c r="K130"/>
  <c r="I130" s="1"/>
  <c r="J130"/>
  <c r="K90"/>
  <c r="I90" s="1"/>
  <c r="J90"/>
  <c r="J45"/>
  <c r="J67"/>
  <c r="K67"/>
  <c r="I67" s="1"/>
  <c r="K45"/>
  <c r="I45" s="1"/>
  <c r="K114"/>
  <c r="I114" s="1"/>
</calcChain>
</file>

<file path=xl/sharedStrings.xml><?xml version="1.0" encoding="utf-8"?>
<sst xmlns="http://schemas.openxmlformats.org/spreadsheetml/2006/main" count="1583" uniqueCount="551">
  <si>
    <t>NAME</t>
  </si>
  <si>
    <t>POS</t>
  </si>
  <si>
    <t>TEAM</t>
  </si>
  <si>
    <t>GP</t>
  </si>
  <si>
    <t>TOI/60</t>
  </si>
  <si>
    <t>G</t>
  </si>
  <si>
    <t>SH</t>
  </si>
  <si>
    <t>MS</t>
  </si>
  <si>
    <t>DIST</t>
  </si>
  <si>
    <t>SPCT</t>
  </si>
  <si>
    <t>ALEXANDERVASYUNOV</t>
  </si>
  <si>
    <t>LW</t>
  </si>
  <si>
    <t>N.J</t>
  </si>
  <si>
    <t>NaN</t>
  </si>
  <si>
    <t>JACOBJOSEFSON</t>
  </si>
  <si>
    <t xml:space="preserve">C </t>
  </si>
  <si>
    <t>ZACHPARISE</t>
  </si>
  <si>
    <t>ILYAKOVALCHUK</t>
  </si>
  <si>
    <t>RW</t>
  </si>
  <si>
    <t>RODPELLEY</t>
  </si>
  <si>
    <t>JASONARNOTT</t>
  </si>
  <si>
    <t>DAINIUSZUBRUS</t>
  </si>
  <si>
    <t>DAVIDCLARKSON</t>
  </si>
  <si>
    <t>PATRIKELIAS</t>
  </si>
  <si>
    <t>TRAVISZAJAC</t>
  </si>
  <si>
    <t>JAMIELANGENBRUNNER</t>
  </si>
  <si>
    <t>BRIANROLSTON</t>
  </si>
  <si>
    <t>MATTTAORMINA</t>
  </si>
  <si>
    <t xml:space="preserve">D </t>
  </si>
  <si>
    <t>MATTHEWCORRENTE</t>
  </si>
  <si>
    <t>OLIVIERMAGNAN-GRENIER</t>
  </si>
  <si>
    <t>ALEXANDERURBOM</t>
  </si>
  <si>
    <t>ANDYGREENE</t>
  </si>
  <si>
    <t>ANTONVOLCHENKOV</t>
  </si>
  <si>
    <t>HENRIKTALLINDER</t>
  </si>
  <si>
    <t>MARKFRASER</t>
  </si>
  <si>
    <t>COLINWHITE</t>
  </si>
  <si>
    <t>RYANCARTER</t>
  </si>
  <si>
    <t>ANA</t>
  </si>
  <si>
    <t>DANSEXTON</t>
  </si>
  <si>
    <t>SAKUKOIVU</t>
  </si>
  <si>
    <t>TEEMUSELANNE</t>
  </si>
  <si>
    <t>COREYPERRY</t>
  </si>
  <si>
    <t>RYANGETZLAF</t>
  </si>
  <si>
    <t>JASONBLAKE</t>
  </si>
  <si>
    <t>BOBBYRYAN</t>
  </si>
  <si>
    <t>ANDYSUTTON</t>
  </si>
  <si>
    <t>CAMFOWLER</t>
  </si>
  <si>
    <t>LUCASBISA</t>
  </si>
  <si>
    <t>TONILYDMAN</t>
  </si>
  <si>
    <t>LUBOMIRVISNOVSKY</t>
  </si>
  <si>
    <t>SHELDONBROOKBANK</t>
  </si>
  <si>
    <t>DANNYSYVRET</t>
  </si>
  <si>
    <t>PAULMARA</t>
  </si>
  <si>
    <t>MATTBELESKY</t>
  </si>
  <si>
    <t>ANDREASLILJA</t>
  </si>
  <si>
    <t>NOAHWELCH</t>
  </si>
  <si>
    <t>ATL</t>
  </si>
  <si>
    <t>FREDDYMEYER</t>
  </si>
  <si>
    <t>CHRISTHORBURN</t>
  </si>
  <si>
    <t>RICHPEVERLEY</t>
  </si>
  <si>
    <t>BENEAGER</t>
  </si>
  <si>
    <t>NIKANTROPOV</t>
  </si>
  <si>
    <t>BRYANLITTLE</t>
  </si>
  <si>
    <t>EVANDERKANE</t>
  </si>
  <si>
    <t>ANTHONYSTEWART</t>
  </si>
  <si>
    <t>ALEXANDERBURMISTROV</t>
  </si>
  <si>
    <t>NIGELDAWES</t>
  </si>
  <si>
    <t>ANDREWLADD</t>
  </si>
  <si>
    <t>NICKLASBERGFORS</t>
  </si>
  <si>
    <t>TOBIASENSTROM</t>
  </si>
  <si>
    <t>DUSTINBYFUGLIEN</t>
  </si>
  <si>
    <t>BRENTSOPEL</t>
  </si>
  <si>
    <t>JOHNODUYA YODUYA</t>
  </si>
  <si>
    <t>ZACHBOGOSIAN</t>
  </si>
  <si>
    <t>RONHAINSEY</t>
  </si>
  <si>
    <t>DANIELPAILLE</t>
  </si>
  <si>
    <t>BOS</t>
  </si>
  <si>
    <t>MARKRECCHI</t>
  </si>
  <si>
    <t>JORDANCARON</t>
  </si>
  <si>
    <t>GREGORYCAMPBELL</t>
  </si>
  <si>
    <t>PATRICEBERGERON</t>
  </si>
  <si>
    <t>MICHAELRYDER</t>
  </si>
  <si>
    <t>DAVIDKREJCI</t>
  </si>
  <si>
    <t>BRADMARCHAND</t>
  </si>
  <si>
    <t>NATHANHORTON</t>
  </si>
  <si>
    <t>BLAKEWHEELER</t>
  </si>
  <si>
    <t>TYLERSEGUIN</t>
  </si>
  <si>
    <t>ADAMMCQUAID</t>
  </si>
  <si>
    <t>MILANLUCIC</t>
  </si>
  <si>
    <t>ANDREWFERENCE</t>
  </si>
  <si>
    <t>ZDENOCHARA</t>
  </si>
  <si>
    <t>MATTHUNWICK</t>
  </si>
  <si>
    <t>MARKSTUART</t>
  </si>
  <si>
    <t>JOHNNYBOYCHUK</t>
  </si>
  <si>
    <t>DENNISSEIDENBERG</t>
  </si>
  <si>
    <t>MIKEWEBER</t>
  </si>
  <si>
    <t>BUF</t>
  </si>
  <si>
    <t>PAULGAUSTAD</t>
  </si>
  <si>
    <t>PATRICKKALETA</t>
  </si>
  <si>
    <t>ROBNIEDERMAYER</t>
  </si>
  <si>
    <t>DEREKROY</t>
  </si>
  <si>
    <t>NATHANGERBE</t>
  </si>
  <si>
    <t>THOMASVANEK</t>
  </si>
  <si>
    <t>LUKEADAM</t>
  </si>
  <si>
    <t>CODYMCCORMICK</t>
  </si>
  <si>
    <t>JOCHENHECHT</t>
  </si>
  <si>
    <t>TYLERENNIS</t>
  </si>
  <si>
    <t>DREWSTAFFORD</t>
  </si>
  <si>
    <t>MIKEGRIER</t>
  </si>
  <si>
    <t>TIMCONNOLLY</t>
  </si>
  <si>
    <t>STEVEMONTADOR</t>
  </si>
  <si>
    <t>CRAIGRIVET</t>
  </si>
  <si>
    <t>ANDREJSEKERA</t>
  </si>
  <si>
    <t>SHAONEMORRISONN</t>
  </si>
  <si>
    <t>JORDANLEOPOLD</t>
  </si>
  <si>
    <t>CHRISBUTLER</t>
  </si>
  <si>
    <t>TYLERMYERS</t>
  </si>
  <si>
    <t>JEFFSKINNER</t>
  </si>
  <si>
    <t>CAR</t>
  </si>
  <si>
    <t>BRANDONSUTTER</t>
  </si>
  <si>
    <t>ERICSTAAL</t>
  </si>
  <si>
    <t>ERIKCOLE</t>
  </si>
  <si>
    <t>CHADLAROSE</t>
  </si>
  <si>
    <t>TUOMORUUTU</t>
  </si>
  <si>
    <t>JUSSIJOKINEN</t>
  </si>
  <si>
    <t>JOECORVO</t>
  </si>
  <si>
    <t>ANTONBABCHUK</t>
  </si>
  <si>
    <t>JAYHARRISON</t>
  </si>
  <si>
    <t>TIMGLEASON</t>
  </si>
  <si>
    <t>JAMIEMCBANE</t>
  </si>
  <si>
    <t>JONIPITKANEN</t>
  </si>
  <si>
    <t>SAMUELPAHLSSON</t>
  </si>
  <si>
    <t>CBJ</t>
  </si>
  <si>
    <t>JAKUBVORACEK</t>
  </si>
  <si>
    <t>ANTOINEVERMETTE</t>
  </si>
  <si>
    <t>CHRISCLARK</t>
  </si>
  <si>
    <t>DERICKBRASSARD</t>
  </si>
  <si>
    <t>ETHANMOREAU</t>
  </si>
  <si>
    <t>R.J.UMBERGER</t>
  </si>
  <si>
    <t>KRISRUSSELL</t>
  </si>
  <si>
    <t>NATHANGUENIN</t>
  </si>
  <si>
    <t>KRISTIANHUSELIUS</t>
  </si>
  <si>
    <t>RICKNASH</t>
  </si>
  <si>
    <t>FEDORTYUTIN</t>
  </si>
  <si>
    <t>ROSTISLAVKLESLA</t>
  </si>
  <si>
    <t>JANHEJDA</t>
  </si>
  <si>
    <t>ANTONSTRALMAN</t>
  </si>
  <si>
    <t>MARCMETHOT</t>
  </si>
  <si>
    <t>NICKHOLDEN</t>
  </si>
  <si>
    <t>NIKLASHAGMAN</t>
  </si>
  <si>
    <t>CGY</t>
  </si>
  <si>
    <t>BRENDANMORRISON</t>
  </si>
  <si>
    <t>T.J.BRODIE</t>
  </si>
  <si>
    <t>ALEXTANGUAY</t>
  </si>
  <si>
    <t>CURTISGLENCROSS</t>
  </si>
  <si>
    <t>MATTSTAJAN</t>
  </si>
  <si>
    <t>OLLIJOKINEN</t>
  </si>
  <si>
    <t>JAROMEIGINLA</t>
  </si>
  <si>
    <t>RENEBOURQUE</t>
  </si>
  <si>
    <t>MIKAELBACKLUND</t>
  </si>
  <si>
    <t>BRENDANMIKKELSON</t>
  </si>
  <si>
    <t>JAYBOUWMEESTER</t>
  </si>
  <si>
    <t>MARKGIORDANO</t>
  </si>
  <si>
    <t>IANWHITE</t>
  </si>
  <si>
    <t>STEVESTAIOS</t>
  </si>
  <si>
    <t>CORYSARICH</t>
  </si>
  <si>
    <t>ROBYNREGEHR</t>
  </si>
  <si>
    <t>BRYANBICKELL</t>
  </si>
  <si>
    <t>CHI</t>
  </si>
  <si>
    <t>JONATHANTOEWS</t>
  </si>
  <si>
    <t>MARIANHOSSA</t>
  </si>
  <si>
    <t>PATRICKSHARP</t>
  </si>
  <si>
    <t>TOMASKOPECKY</t>
  </si>
  <si>
    <t>PATRICKKANE</t>
  </si>
  <si>
    <t>DAVEBOLLAND</t>
  </si>
  <si>
    <t>FERNANDOPISANI</t>
  </si>
  <si>
    <t>TROYBROUWER</t>
  </si>
  <si>
    <t>BRENTSEABROOK</t>
  </si>
  <si>
    <t>JASSENCULLIMORE</t>
  </si>
  <si>
    <t>DUNCANKEITH</t>
  </si>
  <si>
    <t>JORDANHENDRY</t>
  </si>
  <si>
    <t>NIKLASHJALMARSSON</t>
  </si>
  <si>
    <t>NICKBOYNTON</t>
  </si>
  <si>
    <t>MATTDUCHENE</t>
  </si>
  <si>
    <t>COL</t>
  </si>
  <si>
    <t>DANIELWINNIK</t>
  </si>
  <si>
    <t>T.J.GALIARDI</t>
  </si>
  <si>
    <t>DAVIDJONES</t>
  </si>
  <si>
    <t>PAULSTASTNY</t>
  </si>
  <si>
    <t>MILANHEJDUK</t>
  </si>
  <si>
    <t>CHRISSTEWART</t>
  </si>
  <si>
    <t>RYANO'REILLY</t>
  </si>
  <si>
    <t>JOHN-MICHAELLILES</t>
  </si>
  <si>
    <t>BRANDONYIP</t>
  </si>
  <si>
    <t>SCOTTHANNAN</t>
  </si>
  <si>
    <t>KYLEQUINCEY</t>
  </si>
  <si>
    <t>JONASHOLOS</t>
  </si>
  <si>
    <t>RYANWILSON</t>
  </si>
  <si>
    <t>KYLECUMISKEY</t>
  </si>
  <si>
    <t>ADAMFOOTE</t>
  </si>
  <si>
    <t>LOUIERIKSSON</t>
  </si>
  <si>
    <t>DAL</t>
  </si>
  <si>
    <t>BRENDENMORROW</t>
  </si>
  <si>
    <t>JAMIEBENN</t>
  </si>
  <si>
    <t>ADAMBURISH</t>
  </si>
  <si>
    <t>MIKERIBEIRO</t>
  </si>
  <si>
    <t>STEVEOTT</t>
  </si>
  <si>
    <t>JAMESNEAL</t>
  </si>
  <si>
    <t>BRADRICHARDS</t>
  </si>
  <si>
    <t>TREVORDALEY</t>
  </si>
  <si>
    <t>PHILIPLARSEN</t>
  </si>
  <si>
    <t>STEPHANEROBIDAS</t>
  </si>
  <si>
    <t>NICKLASGROSSMAN</t>
  </si>
  <si>
    <t>KARLISSKRASTINS</t>
  </si>
  <si>
    <t>MATTNISKANEN</t>
  </si>
  <si>
    <t>MARKFISTRIC</t>
  </si>
  <si>
    <t>JEFFWOYWITKA</t>
  </si>
  <si>
    <t>PAVELDATSYUK</t>
  </si>
  <si>
    <t>DET</t>
  </si>
  <si>
    <t>TODDBERTUZZI</t>
  </si>
  <si>
    <t>JOHANFRANZEN</t>
  </si>
  <si>
    <t>JIRIHUDLER</t>
  </si>
  <si>
    <t>HENRIKZETTERBERG</t>
  </si>
  <si>
    <t>TOMASHOLMSTROM</t>
  </si>
  <si>
    <t>VALTTERIFILPPULA</t>
  </si>
  <si>
    <t>DANIELCLEARY</t>
  </si>
  <si>
    <t>NIKLASKRONWALL</t>
  </si>
  <si>
    <t>JAKUBKINDL</t>
  </si>
  <si>
    <t>RUSLANSALEI</t>
  </si>
  <si>
    <t>DOUGJANIK</t>
  </si>
  <si>
    <t>BRADSTUART</t>
  </si>
  <si>
    <t>BRIANRAFALSKI</t>
  </si>
  <si>
    <t>NICKLASLIDSTROM</t>
  </si>
  <si>
    <t>SAMGAGNER</t>
  </si>
  <si>
    <t>EDM</t>
  </si>
  <si>
    <t>JORDANEBERLE</t>
  </si>
  <si>
    <t>SHAWNHORCOFF</t>
  </si>
  <si>
    <t>TAYLORHALL</t>
  </si>
  <si>
    <t>ALESHEMSKY</t>
  </si>
  <si>
    <t>DUSTINPENNER</t>
  </si>
  <si>
    <t>MAGNUSPAAJARVI-SVENSSON</t>
  </si>
  <si>
    <t>ANDREWCOGLIANO</t>
  </si>
  <si>
    <t>GILBERTBRULE</t>
  </si>
  <si>
    <t>TOMGILBERT</t>
  </si>
  <si>
    <t>JAMESVANDERMEER</t>
  </si>
  <si>
    <t>JASONSTRUDWICK</t>
  </si>
  <si>
    <t>THEOPECKHAM</t>
  </si>
  <si>
    <t>KURTISFOSTER</t>
  </si>
  <si>
    <t>RYANWHITNEY</t>
  </si>
  <si>
    <t>LADISLAVSMID</t>
  </si>
  <si>
    <t>SHAWNMATTHIAS</t>
  </si>
  <si>
    <t>FLA</t>
  </si>
  <si>
    <t>STEPHENWEISS</t>
  </si>
  <si>
    <t>MARTYREASONER</t>
  </si>
  <si>
    <t>STEVEBERNIER</t>
  </si>
  <si>
    <t>MICHAELSANTORELLI</t>
  </si>
  <si>
    <t>RADEKDVORAK</t>
  </si>
  <si>
    <t>MICHAELFROLIK</t>
  </si>
  <si>
    <t>DAVIDBOOTH</t>
  </si>
  <si>
    <t>CHRISTOPHERHIGGINS</t>
  </si>
  <si>
    <t>STEVENREINPRECHT</t>
  </si>
  <si>
    <t>ROSTISLAVOLESZ</t>
  </si>
  <si>
    <t>CORYSTILLMAN</t>
  </si>
  <si>
    <t>KEATONELLERBY</t>
  </si>
  <si>
    <t>DMITRYKULIKOV</t>
  </si>
  <si>
    <t>BRYANMCCABE</t>
  </si>
  <si>
    <t>MIKEWEAVER</t>
  </si>
  <si>
    <t>JASONGARRISON</t>
  </si>
  <si>
    <t>DENNISWIDEMAN</t>
  </si>
  <si>
    <t>BRYANALLEN</t>
  </si>
  <si>
    <t>DREWDOUGHTY</t>
  </si>
  <si>
    <t>L.A</t>
  </si>
  <si>
    <t>WAYNESIMMONDS</t>
  </si>
  <si>
    <t>PETERHARROLD</t>
  </si>
  <si>
    <t>ALEXEIPONIKAROVSKY</t>
  </si>
  <si>
    <t>ANDREILOKTIONOV</t>
  </si>
  <si>
    <t>MICHALHANDZUS</t>
  </si>
  <si>
    <t>DUSTINBROWN</t>
  </si>
  <si>
    <t>ANZEKOPITAR</t>
  </si>
  <si>
    <t>JUSTINWILLIAMS</t>
  </si>
  <si>
    <t>BRADRICHARDSON</t>
  </si>
  <si>
    <t>JARRETSTOLL</t>
  </si>
  <si>
    <t>RYANSMYTH</t>
  </si>
  <si>
    <t>ROBSCUDERI</t>
  </si>
  <si>
    <t>DAVISDREWISKE</t>
  </si>
  <si>
    <t>JAKEMUZZIN</t>
  </si>
  <si>
    <t>WILLIEMITCHELL</t>
  </si>
  <si>
    <t>JACKJOHNSON</t>
  </si>
  <si>
    <t>MATTGREENE</t>
  </si>
  <si>
    <t>TRAVISMOEN</t>
  </si>
  <si>
    <t>MTL</t>
  </si>
  <si>
    <t>MAXIMLAPIERRE</t>
  </si>
  <si>
    <t>ANDREIKOSTITSYN</t>
  </si>
  <si>
    <t>SCOTTGOMEZ</t>
  </si>
  <si>
    <t>JEFFHALPERN</t>
  </si>
  <si>
    <t>MICHAELCAMMALLERI</t>
  </si>
  <si>
    <t>TOMASPLEKANEC</t>
  </si>
  <si>
    <t>BRIANGIONTA</t>
  </si>
  <si>
    <t>TOMPYATT</t>
  </si>
  <si>
    <t>ALEXANDREPICARD</t>
  </si>
  <si>
    <t>P.K.SUBBAN</t>
  </si>
  <si>
    <t>JOSHGORGES</t>
  </si>
  <si>
    <t>JAROSLAVSPACEK</t>
  </si>
  <si>
    <t>HALGILL</t>
  </si>
  <si>
    <t>RYANO'BYRNE</t>
  </si>
  <si>
    <t>ROMANHAMRLIK</t>
  </si>
  <si>
    <t>STEVESULLIVAN</t>
  </si>
  <si>
    <t>NSH</t>
  </si>
  <si>
    <t>CALO'REILLY</t>
  </si>
  <si>
    <t>JOELWARD</t>
  </si>
  <si>
    <t>MARCELGOC</t>
  </si>
  <si>
    <t>MATTHEWLOMBARDI</t>
  </si>
  <si>
    <t>COLINWILSON</t>
  </si>
  <si>
    <t>DAVIDLEGWAND</t>
  </si>
  <si>
    <t>JERREDSMITHSON</t>
  </si>
  <si>
    <t>J PDUMONT</t>
  </si>
  <si>
    <t>JORDINTOOTOO</t>
  </si>
  <si>
    <t>SHANEO'BRIEN</t>
  </si>
  <si>
    <t>PATRICHORNQVIST</t>
  </si>
  <si>
    <t>RYANSUTER</t>
  </si>
  <si>
    <t>MARTINERAT</t>
  </si>
  <si>
    <t>KEVINKLEIN</t>
  </si>
  <si>
    <t>SHEAWEBER</t>
  </si>
  <si>
    <t>CODYFRANSON</t>
  </si>
  <si>
    <t>FRANCISBOUILLON</t>
  </si>
  <si>
    <t>ALEXANDERSULZER</t>
  </si>
  <si>
    <t>MATTMARTIN</t>
  </si>
  <si>
    <t>NYI</t>
  </si>
  <si>
    <t>MATTMOULSON</t>
  </si>
  <si>
    <t>PIERREPARENTEAU</t>
  </si>
  <si>
    <t>JOHNTAVARES</t>
  </si>
  <si>
    <t>DOUGWEIGHT</t>
  </si>
  <si>
    <t>MICHAELGRABNER</t>
  </si>
  <si>
    <t>JOSHBAILEY</t>
  </si>
  <si>
    <t>NINONIEDERREITER</t>
  </si>
  <si>
    <t>FRANSNIELSEN</t>
  </si>
  <si>
    <t>TRENTHUNTER</t>
  </si>
  <si>
    <t>BLAKECOMEAU</t>
  </si>
  <si>
    <t>JACKHILLEN</t>
  </si>
  <si>
    <t>RADEKMARTINEK</t>
  </si>
  <si>
    <t>MILANJURCINA</t>
  </si>
  <si>
    <t>ANDREWMACDONALD</t>
  </si>
  <si>
    <t>MIKEMOTTAU</t>
  </si>
  <si>
    <t>MARKEATON</t>
  </si>
  <si>
    <t>JAMESWISNIEWSKI</t>
  </si>
  <si>
    <t>BRANDONPRUST</t>
  </si>
  <si>
    <t>NYR</t>
  </si>
  <si>
    <t>ALEXANDERFROLOV</t>
  </si>
  <si>
    <t>ARTEMANISIMOV</t>
  </si>
  <si>
    <t>RYANCALLAHAN</t>
  </si>
  <si>
    <t>SEANAVERY</t>
  </si>
  <si>
    <t>DEREKSTEPAN</t>
  </si>
  <si>
    <t>ERIKCHRISTENSEN</t>
  </si>
  <si>
    <t>RUSLANFEDOTENKO</t>
  </si>
  <si>
    <t>STEVEEMINGER</t>
  </si>
  <si>
    <t>MATTGILROY</t>
  </si>
  <si>
    <t>BRANDONDUBINSKY</t>
  </si>
  <si>
    <t>MARIANGABORIK</t>
  </si>
  <si>
    <t>MARCSTAAL</t>
  </si>
  <si>
    <t>MICHALROZSIVAL</t>
  </si>
  <si>
    <t>MICHAELDEL ZOTTO</t>
  </si>
  <si>
    <t>DANGIRARDI</t>
  </si>
  <si>
    <t>MICHAELSAUER</t>
  </si>
  <si>
    <t>MILANMICHALEK</t>
  </si>
  <si>
    <t>OTT</t>
  </si>
  <si>
    <t>CHRISKELLY</t>
  </si>
  <si>
    <t>CHRISNEIL</t>
  </si>
  <si>
    <t>NICKFOLIGNO</t>
  </si>
  <si>
    <t>ALEXKOVALEV</t>
  </si>
  <si>
    <t>JASONSPEZZA</t>
  </si>
  <si>
    <t>PETERREGIN</t>
  </si>
  <si>
    <t>MIKEFISHER</t>
  </si>
  <si>
    <t>DANIELALFREDSSON</t>
  </si>
  <si>
    <t>JARKKORUUTU</t>
  </si>
  <si>
    <t>CHRISCAMPOLI</t>
  </si>
  <si>
    <t>ERIKKARLSSON</t>
  </si>
  <si>
    <t>MATTCARKNER</t>
  </si>
  <si>
    <t>CHRISPHILLIPS</t>
  </si>
  <si>
    <t>DAVIDHALE</t>
  </si>
  <si>
    <t>SERGEIGONCHAR</t>
  </si>
  <si>
    <t>VILLELEINO</t>
  </si>
  <si>
    <t>PHI</t>
  </si>
  <si>
    <t>DANIELBRIERE</t>
  </si>
  <si>
    <t>JAMESVAN RIEMSDYK</t>
  </si>
  <si>
    <t>JEFFCARTER</t>
  </si>
  <si>
    <t>CLAUDEGIROUX</t>
  </si>
  <si>
    <t>SCOTTHARTNELL</t>
  </si>
  <si>
    <t>MIKERICHARDS</t>
  </si>
  <si>
    <t>NIKOLAIZHERDEV</t>
  </si>
  <si>
    <t>MATTHEWCARLE</t>
  </si>
  <si>
    <t>OSKARSBARTULIS</t>
  </si>
  <si>
    <t>ANDREJMESZAROS</t>
  </si>
  <si>
    <t>KIMMOTIMONEN</t>
  </si>
  <si>
    <t>BRAYDONCOBURN</t>
  </si>
  <si>
    <t>CHRISPRONGER</t>
  </si>
  <si>
    <t>SEANO'DONNELL</t>
  </si>
  <si>
    <t>TAYLORPYATT</t>
  </si>
  <si>
    <t>PHX</t>
  </si>
  <si>
    <t>SHANEDOAN</t>
  </si>
  <si>
    <t>SCOTTIEUPSHALL</t>
  </si>
  <si>
    <t>ERICBELANGER</t>
  </si>
  <si>
    <t>LEESTEMPNIAK</t>
  </si>
  <si>
    <t>VERNONFIDDLER</t>
  </si>
  <si>
    <t>KYLETURRIS</t>
  </si>
  <si>
    <t>RAYWHITNEY</t>
  </si>
  <si>
    <t>MARTINHANZAL</t>
  </si>
  <si>
    <t>RADIMVRBATA</t>
  </si>
  <si>
    <t>WOJTEKWOLSKI</t>
  </si>
  <si>
    <t>OLIVEREKMAN-LARSSON</t>
  </si>
  <si>
    <t>KEITHYANDLE</t>
  </si>
  <si>
    <t>DAVIDSCHLEMKO</t>
  </si>
  <si>
    <t>SAMILEPISTO</t>
  </si>
  <si>
    <t>ADRIANAUCOIN</t>
  </si>
  <si>
    <t>EDJOVANOVSKI</t>
  </si>
  <si>
    <t>DEREKMORRIS</t>
  </si>
  <si>
    <t>SIDNEYCROSBY</t>
  </si>
  <si>
    <t>PIT</t>
  </si>
  <si>
    <t>MATTCOOKE</t>
  </si>
  <si>
    <t>EVGENIMALKIN</t>
  </si>
  <si>
    <t>ERICTANGRADI</t>
  </si>
  <si>
    <t>MARKLETESTU</t>
  </si>
  <si>
    <t>TYLERKENNEDY</t>
  </si>
  <si>
    <t>CHRISKUNITZ</t>
  </si>
  <si>
    <t>PASCALDUPUIS</t>
  </si>
  <si>
    <t>PAULMARTIN</t>
  </si>
  <si>
    <t>BENLOVEJOY</t>
  </si>
  <si>
    <t>ANDREWHUTCHINSON</t>
  </si>
  <si>
    <t>KRISTOPHERLETANG</t>
  </si>
  <si>
    <t>DERYKENGELLAND</t>
  </si>
  <si>
    <t>BROOKSORPIK</t>
  </si>
  <si>
    <t>ALEXGOLIGOSKI</t>
  </si>
  <si>
    <t>ZBYNEKMICHALEK</t>
  </si>
  <si>
    <t>ARRONASHAM</t>
  </si>
  <si>
    <t>JOETHORNTON</t>
  </si>
  <si>
    <t>S.J</t>
  </si>
  <si>
    <t>JAMIEMCGINN</t>
  </si>
  <si>
    <t>RYANECLOWE</t>
  </si>
  <si>
    <t>DANYHEATLEY</t>
  </si>
  <si>
    <t>PATRICKMARLEAU</t>
  </si>
  <si>
    <t>DEVINSETOGUCHI</t>
  </si>
  <si>
    <t>TORREYMITCHELL</t>
  </si>
  <si>
    <t>JOEPAVELSKI</t>
  </si>
  <si>
    <t>LOGANCOUTURE</t>
  </si>
  <si>
    <t>DANBOYLE</t>
  </si>
  <si>
    <t>JASONDEMERS</t>
  </si>
  <si>
    <t>NICLASWALLIN</t>
  </si>
  <si>
    <t>MARC-EDOUARDVLASIC</t>
  </si>
  <si>
    <t>KENTHUSKINS</t>
  </si>
  <si>
    <t>DOUGLASMURRAY</t>
  </si>
  <si>
    <t>DAVIDPERRON</t>
  </si>
  <si>
    <t>STL</t>
  </si>
  <si>
    <t>T.J.OSHIE</t>
  </si>
  <si>
    <t>ANDYMCDONALD</t>
  </si>
  <si>
    <t>PATRIKBERGLUND</t>
  </si>
  <si>
    <t>ALEXANDERSTEEN</t>
  </si>
  <si>
    <t>DAVIDBACKES</t>
  </si>
  <si>
    <t>JAYMCCLEMENT</t>
  </si>
  <si>
    <t>MATTD'AGOSTINI</t>
  </si>
  <si>
    <t>BRADBOYES</t>
  </si>
  <si>
    <t>ERICBREWER</t>
  </si>
  <si>
    <t>ROMANPOLAK</t>
  </si>
  <si>
    <t>ALEXPIETRANGELO</t>
  </si>
  <si>
    <t>ERIKJOHNSON</t>
  </si>
  <si>
    <t>CARLOCOLAIACOVO</t>
  </si>
  <si>
    <t>BARRETJACKMAN</t>
  </si>
  <si>
    <t>MATTIASOHLUND</t>
  </si>
  <si>
    <t>T.B</t>
  </si>
  <si>
    <t>MARTINST. LOUIS</t>
  </si>
  <si>
    <t>DANATYRELL</t>
  </si>
  <si>
    <t>ADAMHALL</t>
  </si>
  <si>
    <t>NATETHOMPSON</t>
  </si>
  <si>
    <t>VINCENTLECAVALIER</t>
  </si>
  <si>
    <t>SEANBERGENHEIM</t>
  </si>
  <si>
    <t>STEVEDOWNIE</t>
  </si>
  <si>
    <t>DOMINICMOORE</t>
  </si>
  <si>
    <t>SIMONGAGNE</t>
  </si>
  <si>
    <t>EDWARDPURCELL</t>
  </si>
  <si>
    <t>STEVENSTAMKOS</t>
  </si>
  <si>
    <t>RANDYJONES</t>
  </si>
  <si>
    <t>BRETTCLARK</t>
  </si>
  <si>
    <t>VICTORHEDMAN</t>
  </si>
  <si>
    <t>PAVELKUBINA</t>
  </si>
  <si>
    <t>MIKELUNDIN</t>
  </si>
  <si>
    <t>PHILKESSEL</t>
  </si>
  <si>
    <t>TOR</t>
  </si>
  <si>
    <t>TYLERBOZAK</t>
  </si>
  <si>
    <t>LUCACAPUTI</t>
  </si>
  <si>
    <t>MIKHAILGRABOVSKI</t>
  </si>
  <si>
    <t>COLBYARMSTRONG</t>
  </si>
  <si>
    <t>TIMBRENT</t>
  </si>
  <si>
    <t>CLARKEMACARTHUR</t>
  </si>
  <si>
    <t>FREDRIKSJOSTROM</t>
  </si>
  <si>
    <t>KRISVERSTEEG</t>
  </si>
  <si>
    <t>NIKOLAIKULEMIN</t>
  </si>
  <si>
    <t>BRETTLEBDA</t>
  </si>
  <si>
    <t>TOMASKABERLE</t>
  </si>
  <si>
    <t>DIONPHANEUF</t>
  </si>
  <si>
    <t>JOHNMITCHELL</t>
  </si>
  <si>
    <t>MICHAELKOMISAREK</t>
  </si>
  <si>
    <t>FRANCOISBEAUCHEMIN</t>
  </si>
  <si>
    <t>CARLGUNNARSSON</t>
  </si>
  <si>
    <t>LUKESCHENN</t>
  </si>
  <si>
    <t>PETERSCHAEFER</t>
  </si>
  <si>
    <t>VAN</t>
  </si>
  <si>
    <t>DANIELSEDIN</t>
  </si>
  <si>
    <t>RAFFITORRES</t>
  </si>
  <si>
    <t>RYANKESLER</t>
  </si>
  <si>
    <t>MANNYMALHOTRA</t>
  </si>
  <si>
    <t>HENRIKSEDIN</t>
  </si>
  <si>
    <t>MIKAELSAMUELSSON</t>
  </si>
  <si>
    <t>KEITHBALLARD</t>
  </si>
  <si>
    <t>MASONRAYMOND</t>
  </si>
  <si>
    <t>JANNIKHANSEN</t>
  </si>
  <si>
    <t>CHRISTIANEHRHOFF</t>
  </si>
  <si>
    <t>ALEXANDEREDLER</t>
  </si>
  <si>
    <t>ANDREWALBERTS</t>
  </si>
  <si>
    <t>KEVINBIEKSA</t>
  </si>
  <si>
    <t>DANHAMHUIS</t>
  </si>
  <si>
    <t>AARONROME</t>
  </si>
  <si>
    <t>RYANPARENT</t>
  </si>
  <si>
    <t>TOMASFLEISCHMANN</t>
  </si>
  <si>
    <t>WSH</t>
  </si>
  <si>
    <t>MARCUSJOHANSSON</t>
  </si>
  <si>
    <t>JASONCHIMERA</t>
  </si>
  <si>
    <t>BROOKSLAICH</t>
  </si>
  <si>
    <t>MIKEKNUBLE</t>
  </si>
  <si>
    <t>MATHIEUPERREAULT</t>
  </si>
  <si>
    <t>NICKLASBACKSTROM</t>
  </si>
  <si>
    <t>ALEXOVECHKIN</t>
  </si>
  <si>
    <t>ERICFEHR</t>
  </si>
  <si>
    <t>ALEXANDERSEMIN</t>
  </si>
  <si>
    <t>MIKEGREEN</t>
  </si>
  <si>
    <t>TYLERSLOAN</t>
  </si>
  <si>
    <t>JOHNCARLSON</t>
  </si>
  <si>
    <t>KARLALZNER</t>
  </si>
  <si>
    <t>JEFFSCHULTZ</t>
  </si>
  <si>
    <t>TOMPOTI</t>
  </si>
  <si>
    <t>JOHNERSKINE</t>
  </si>
  <si>
    <t>Total DIST</t>
  </si>
  <si>
    <t>JOSHGREEN</t>
  </si>
  <si>
    <t>SHAWNTHORNTON</t>
  </si>
  <si>
    <t>SERGEISAMSONOV</t>
  </si>
  <si>
    <t>DEREKDORSETT</t>
  </si>
  <si>
    <t>VIKTORSTALBERG</t>
  </si>
  <si>
    <t>JACKSKILLE</t>
  </si>
  <si>
    <t>BENSMITH</t>
  </si>
  <si>
    <t>JUSTINABDELKADER</t>
  </si>
  <si>
    <t>ANDREIMARKOV</t>
  </si>
  <si>
    <t>PETRPRUCHA</t>
  </si>
  <si>
    <t>MAXIMETALBOT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</si>
</sst>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0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7"/>
  <sheetViews>
    <sheetView tabSelected="1" zoomScaleNormal="100" workbookViewId="0">
      <selection activeCell="N9" sqref="N9"/>
    </sheetView>
  </sheetViews>
  <sheetFormatPr defaultRowHeight="15"/>
  <cols>
    <col min="1" max="1" width="26.140625" customWidth="1"/>
    <col min="2" max="2" width="4.7109375" customWidth="1"/>
    <col min="3" max="3" width="6" customWidth="1"/>
    <col min="4" max="4" width="3.28515625" customWidth="1"/>
    <col min="6" max="6" width="4" customWidth="1"/>
    <col min="7" max="7" width="3.7109375" customWidth="1"/>
    <col min="8" max="8" width="4.285156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539</v>
      </c>
    </row>
    <row r="2" spans="1:11">
      <c r="A2" t="s">
        <v>14</v>
      </c>
      <c r="B2" t="s">
        <v>15</v>
      </c>
      <c r="C2" t="s">
        <v>12</v>
      </c>
      <c r="D2">
        <v>5</v>
      </c>
      <c r="E2">
        <v>10.46</v>
      </c>
      <c r="F2">
        <v>0</v>
      </c>
      <c r="G2">
        <v>7</v>
      </c>
      <c r="H2">
        <v>1</v>
      </c>
      <c r="I2">
        <v>23.4</v>
      </c>
      <c r="J2">
        <v>0</v>
      </c>
      <c r="K2">
        <v>187.2</v>
      </c>
    </row>
    <row r="3" spans="1:11">
      <c r="A3" t="s">
        <v>16</v>
      </c>
      <c r="B3" t="s">
        <v>11</v>
      </c>
      <c r="C3" t="s">
        <v>12</v>
      </c>
      <c r="D3">
        <v>10</v>
      </c>
      <c r="E3">
        <v>15.28</v>
      </c>
      <c r="F3">
        <v>3</v>
      </c>
      <c r="G3">
        <v>28</v>
      </c>
      <c r="H3">
        <v>6</v>
      </c>
      <c r="I3">
        <v>26.2</v>
      </c>
      <c r="J3">
        <v>8.1</v>
      </c>
      <c r="K3">
        <v>969.4</v>
      </c>
    </row>
    <row r="4" spans="1:11">
      <c r="A4" t="s">
        <v>20</v>
      </c>
      <c r="B4" t="s">
        <v>15</v>
      </c>
      <c r="C4" t="s">
        <v>12</v>
      </c>
      <c r="D4">
        <v>10</v>
      </c>
      <c r="E4">
        <v>12.63</v>
      </c>
      <c r="F4">
        <v>2</v>
      </c>
      <c r="G4">
        <v>20</v>
      </c>
      <c r="H4">
        <v>4</v>
      </c>
      <c r="I4">
        <v>28.2</v>
      </c>
      <c r="J4">
        <v>7.7</v>
      </c>
      <c r="K4">
        <v>733.19999999999993</v>
      </c>
    </row>
    <row r="5" spans="1:11">
      <c r="A5" t="s">
        <v>17</v>
      </c>
      <c r="B5" t="s">
        <v>18</v>
      </c>
      <c r="C5" t="s">
        <v>12</v>
      </c>
      <c r="D5">
        <v>9</v>
      </c>
      <c r="E5">
        <v>16.46</v>
      </c>
      <c r="F5">
        <v>1</v>
      </c>
      <c r="G5">
        <v>15</v>
      </c>
      <c r="H5">
        <v>6</v>
      </c>
      <c r="I5">
        <v>28.3</v>
      </c>
      <c r="J5">
        <v>4.5</v>
      </c>
      <c r="K5">
        <v>622.6</v>
      </c>
    </row>
    <row r="6" spans="1:11">
      <c r="A6" t="s">
        <v>21</v>
      </c>
      <c r="B6" t="s">
        <v>15</v>
      </c>
      <c r="C6" t="s">
        <v>12</v>
      </c>
      <c r="D6">
        <v>10</v>
      </c>
      <c r="E6">
        <v>14.41</v>
      </c>
      <c r="F6">
        <v>1</v>
      </c>
      <c r="G6">
        <v>17</v>
      </c>
      <c r="H6">
        <v>4</v>
      </c>
      <c r="I6">
        <v>28.4</v>
      </c>
      <c r="J6">
        <v>4.5</v>
      </c>
      <c r="K6">
        <v>624.79999999999995</v>
      </c>
    </row>
    <row r="7" spans="1:11">
      <c r="A7" t="s">
        <v>22</v>
      </c>
      <c r="B7" t="s">
        <v>18</v>
      </c>
      <c r="C7" t="s">
        <v>12</v>
      </c>
      <c r="D7">
        <v>10</v>
      </c>
      <c r="E7">
        <v>12.87</v>
      </c>
      <c r="F7">
        <v>1</v>
      </c>
      <c r="G7">
        <v>26</v>
      </c>
      <c r="H7">
        <v>10</v>
      </c>
      <c r="I7">
        <v>29.5</v>
      </c>
      <c r="J7">
        <v>2.7</v>
      </c>
      <c r="K7">
        <v>1091.5</v>
      </c>
    </row>
    <row r="8" spans="1:11">
      <c r="A8" t="s">
        <v>25</v>
      </c>
      <c r="B8" t="s">
        <v>18</v>
      </c>
      <c r="C8" t="s">
        <v>12</v>
      </c>
      <c r="D8">
        <v>10</v>
      </c>
      <c r="E8">
        <v>12.56</v>
      </c>
      <c r="F8">
        <v>1</v>
      </c>
      <c r="G8">
        <v>11</v>
      </c>
      <c r="H8">
        <v>3</v>
      </c>
      <c r="I8">
        <v>30.1</v>
      </c>
      <c r="J8">
        <v>6.7</v>
      </c>
      <c r="K8">
        <v>451.5</v>
      </c>
    </row>
    <row r="9" spans="1:11">
      <c r="A9" t="s">
        <v>23</v>
      </c>
      <c r="B9" t="s">
        <v>11</v>
      </c>
      <c r="C9" t="s">
        <v>12</v>
      </c>
      <c r="D9">
        <v>10</v>
      </c>
      <c r="E9">
        <v>11.56</v>
      </c>
      <c r="F9">
        <v>2</v>
      </c>
      <c r="G9">
        <v>11</v>
      </c>
      <c r="H9">
        <v>0</v>
      </c>
      <c r="I9">
        <v>32.1</v>
      </c>
      <c r="J9">
        <v>15.4</v>
      </c>
      <c r="K9">
        <v>417.3</v>
      </c>
    </row>
    <row r="10" spans="1:11">
      <c r="A10" t="s">
        <v>24</v>
      </c>
      <c r="B10" t="s">
        <v>15</v>
      </c>
      <c r="C10" t="s">
        <v>12</v>
      </c>
      <c r="D10">
        <v>10</v>
      </c>
      <c r="E10">
        <v>14.91</v>
      </c>
      <c r="F10">
        <v>1</v>
      </c>
      <c r="G10">
        <v>17</v>
      </c>
      <c r="H10">
        <v>6</v>
      </c>
      <c r="I10">
        <v>32.299999999999997</v>
      </c>
      <c r="J10">
        <v>4.2</v>
      </c>
      <c r="K10">
        <v>775.19999999999993</v>
      </c>
    </row>
    <row r="11" spans="1:11">
      <c r="A11" t="s">
        <v>26</v>
      </c>
      <c r="B11" t="s">
        <v>15</v>
      </c>
      <c r="C11" t="s">
        <v>12</v>
      </c>
      <c r="D11">
        <v>2</v>
      </c>
      <c r="E11">
        <v>12.57</v>
      </c>
      <c r="F11">
        <v>0</v>
      </c>
      <c r="G11">
        <v>2</v>
      </c>
      <c r="H11">
        <v>0</v>
      </c>
      <c r="I11">
        <v>34</v>
      </c>
      <c r="J11">
        <v>0</v>
      </c>
      <c r="K11">
        <v>68</v>
      </c>
    </row>
    <row r="12" spans="1:11">
      <c r="A12" t="s">
        <v>10</v>
      </c>
      <c r="B12" t="s">
        <v>11</v>
      </c>
      <c r="C12" t="s">
        <v>12</v>
      </c>
      <c r="D12">
        <v>2</v>
      </c>
      <c r="E12">
        <v>11.63</v>
      </c>
      <c r="F12">
        <v>0</v>
      </c>
      <c r="G12">
        <v>2</v>
      </c>
      <c r="H12">
        <v>0</v>
      </c>
      <c r="I12">
        <v>40</v>
      </c>
      <c r="J12">
        <v>0</v>
      </c>
      <c r="K12">
        <v>80</v>
      </c>
    </row>
    <row r="13" spans="1:11">
      <c r="A13" t="s">
        <v>27</v>
      </c>
      <c r="B13" t="s">
        <v>28</v>
      </c>
      <c r="C13" t="s">
        <v>12</v>
      </c>
      <c r="D13">
        <v>10</v>
      </c>
      <c r="E13">
        <v>16.16</v>
      </c>
      <c r="F13">
        <v>1</v>
      </c>
      <c r="G13">
        <v>12</v>
      </c>
      <c r="H13">
        <v>3</v>
      </c>
      <c r="I13">
        <v>42.6</v>
      </c>
      <c r="J13">
        <v>6.3</v>
      </c>
      <c r="K13">
        <v>681.6</v>
      </c>
    </row>
    <row r="14" spans="1:11">
      <c r="A14" t="s">
        <v>29</v>
      </c>
      <c r="B14" t="s">
        <v>28</v>
      </c>
      <c r="C14" t="s">
        <v>12</v>
      </c>
      <c r="D14">
        <v>5</v>
      </c>
      <c r="E14">
        <v>13.88</v>
      </c>
      <c r="F14">
        <v>0</v>
      </c>
      <c r="G14">
        <v>4</v>
      </c>
      <c r="H14">
        <v>0</v>
      </c>
      <c r="I14">
        <v>45.5</v>
      </c>
      <c r="J14">
        <v>0</v>
      </c>
      <c r="K14">
        <v>182</v>
      </c>
    </row>
    <row r="15" spans="1:11">
      <c r="A15" t="s">
        <v>30</v>
      </c>
      <c r="B15" t="s">
        <v>28</v>
      </c>
      <c r="C15" t="s">
        <v>12</v>
      </c>
      <c r="D15">
        <v>5</v>
      </c>
      <c r="E15">
        <v>14.53</v>
      </c>
      <c r="F15">
        <v>0</v>
      </c>
      <c r="G15">
        <v>3</v>
      </c>
      <c r="H15">
        <v>1</v>
      </c>
      <c r="I15">
        <v>45.8</v>
      </c>
      <c r="J15">
        <v>0</v>
      </c>
      <c r="K15">
        <v>183.2</v>
      </c>
    </row>
    <row r="16" spans="1:11">
      <c r="A16" t="s">
        <v>31</v>
      </c>
      <c r="B16" t="s">
        <v>28</v>
      </c>
      <c r="C16" t="s">
        <v>12</v>
      </c>
      <c r="D16">
        <v>5</v>
      </c>
      <c r="E16">
        <v>11.45</v>
      </c>
      <c r="F16">
        <v>0</v>
      </c>
      <c r="G16">
        <v>2</v>
      </c>
      <c r="H16">
        <v>6</v>
      </c>
      <c r="I16">
        <v>48.4</v>
      </c>
      <c r="J16">
        <v>0</v>
      </c>
      <c r="K16">
        <v>387.2</v>
      </c>
    </row>
    <row r="17" spans="1:11">
      <c r="A17" t="s">
        <v>34</v>
      </c>
      <c r="B17" t="s">
        <v>28</v>
      </c>
      <c r="C17" t="s">
        <v>12</v>
      </c>
      <c r="D17">
        <v>10</v>
      </c>
      <c r="E17">
        <v>16.989999999999998</v>
      </c>
      <c r="F17">
        <v>0</v>
      </c>
      <c r="G17">
        <v>9</v>
      </c>
      <c r="H17">
        <v>4</v>
      </c>
      <c r="I17">
        <v>51</v>
      </c>
      <c r="J17">
        <v>0</v>
      </c>
      <c r="K17">
        <v>663</v>
      </c>
    </row>
    <row r="18" spans="1:11">
      <c r="A18" t="s">
        <v>32</v>
      </c>
      <c r="B18" t="s">
        <v>28</v>
      </c>
      <c r="C18" t="s">
        <v>12</v>
      </c>
      <c r="D18">
        <v>10</v>
      </c>
      <c r="E18">
        <v>16</v>
      </c>
      <c r="F18">
        <v>0</v>
      </c>
      <c r="G18">
        <v>4</v>
      </c>
      <c r="H18">
        <v>4</v>
      </c>
      <c r="I18">
        <v>51.9</v>
      </c>
      <c r="J18">
        <v>0</v>
      </c>
      <c r="K18">
        <v>415.2</v>
      </c>
    </row>
    <row r="19" spans="1:11">
      <c r="A19" t="s">
        <v>33</v>
      </c>
      <c r="B19" t="s">
        <v>28</v>
      </c>
      <c r="C19" t="s">
        <v>12</v>
      </c>
      <c r="D19">
        <v>2</v>
      </c>
      <c r="E19">
        <v>11.34</v>
      </c>
      <c r="F19">
        <v>0</v>
      </c>
      <c r="G19">
        <v>2</v>
      </c>
      <c r="H19">
        <v>1</v>
      </c>
      <c r="I19">
        <v>52.3</v>
      </c>
      <c r="J19">
        <v>0</v>
      </c>
      <c r="K19">
        <v>156.89999999999998</v>
      </c>
    </row>
    <row r="20" spans="1:11">
      <c r="A20" t="s">
        <v>35</v>
      </c>
      <c r="B20" t="s">
        <v>28</v>
      </c>
      <c r="C20" t="s">
        <v>12</v>
      </c>
      <c r="D20">
        <v>4</v>
      </c>
      <c r="E20">
        <v>11.81</v>
      </c>
      <c r="F20">
        <v>0</v>
      </c>
      <c r="G20">
        <v>2</v>
      </c>
      <c r="H20">
        <v>1</v>
      </c>
      <c r="I20">
        <v>54</v>
      </c>
      <c r="J20">
        <v>0</v>
      </c>
      <c r="K20">
        <v>162</v>
      </c>
    </row>
    <row r="21" spans="1:11">
      <c r="A21" t="s">
        <v>36</v>
      </c>
      <c r="B21" t="s">
        <v>28</v>
      </c>
      <c r="C21" t="s">
        <v>12</v>
      </c>
      <c r="D21">
        <v>10</v>
      </c>
      <c r="E21">
        <v>15.14</v>
      </c>
      <c r="F21">
        <v>0</v>
      </c>
      <c r="G21">
        <v>6</v>
      </c>
      <c r="H21">
        <v>2</v>
      </c>
      <c r="I21">
        <v>58.3</v>
      </c>
      <c r="J21">
        <v>0</v>
      </c>
      <c r="K21">
        <v>466.4</v>
      </c>
    </row>
    <row r="22" spans="1:11">
      <c r="A22" t="s">
        <v>19</v>
      </c>
      <c r="B22" t="s">
        <v>18</v>
      </c>
      <c r="C22" t="s">
        <v>12</v>
      </c>
      <c r="D22">
        <v>9</v>
      </c>
      <c r="E22">
        <v>10.07</v>
      </c>
      <c r="F22">
        <v>0</v>
      </c>
      <c r="G22">
        <v>9</v>
      </c>
      <c r="H22">
        <v>5</v>
      </c>
      <c r="I22">
        <v>27.9</v>
      </c>
      <c r="J22">
        <v>0</v>
      </c>
      <c r="K22">
        <v>390.59999999999997</v>
      </c>
    </row>
    <row r="23" spans="1:11">
      <c r="F23">
        <v>13</v>
      </c>
      <c r="G23">
        <v>209</v>
      </c>
      <c r="H23">
        <v>67</v>
      </c>
      <c r="I23">
        <v>33.594463667820065</v>
      </c>
      <c r="J23" s="1">
        <v>4.4982698961937718E-2</v>
      </c>
      <c r="K23">
        <v>9708.7999999999993</v>
      </c>
    </row>
    <row r="24" spans="1:11">
      <c r="J24" s="1"/>
    </row>
    <row r="26" spans="1:11">
      <c r="A26" t="s">
        <v>540</v>
      </c>
      <c r="B26" t="s">
        <v>11</v>
      </c>
      <c r="C26" t="s">
        <v>38</v>
      </c>
      <c r="D26">
        <v>1</v>
      </c>
      <c r="E26">
        <v>12.05</v>
      </c>
      <c r="F26">
        <v>0</v>
      </c>
      <c r="G26">
        <v>0</v>
      </c>
      <c r="H26">
        <v>1</v>
      </c>
      <c r="I26">
        <v>15</v>
      </c>
      <c r="J26">
        <v>0</v>
      </c>
      <c r="K26">
        <f t="shared" ref="K26:K71" si="0">(SUM(F26:H26))*I26</f>
        <v>15</v>
      </c>
    </row>
    <row r="27" spans="1:11">
      <c r="A27" t="s">
        <v>41</v>
      </c>
      <c r="B27" t="s">
        <v>18</v>
      </c>
      <c r="C27" t="s">
        <v>38</v>
      </c>
      <c r="D27">
        <v>12</v>
      </c>
      <c r="E27">
        <v>12.55</v>
      </c>
      <c r="F27">
        <v>2</v>
      </c>
      <c r="G27">
        <v>16</v>
      </c>
      <c r="H27">
        <v>7</v>
      </c>
      <c r="I27">
        <v>23.9</v>
      </c>
      <c r="J27">
        <v>8</v>
      </c>
      <c r="K27">
        <f t="shared" si="0"/>
        <v>597.5</v>
      </c>
    </row>
    <row r="28" spans="1:11">
      <c r="A28" t="s">
        <v>39</v>
      </c>
      <c r="B28" t="s">
        <v>18</v>
      </c>
      <c r="C28" t="s">
        <v>38</v>
      </c>
      <c r="D28">
        <v>7</v>
      </c>
      <c r="E28">
        <v>10.9</v>
      </c>
      <c r="F28">
        <v>0</v>
      </c>
      <c r="G28">
        <v>13</v>
      </c>
      <c r="H28">
        <v>4</v>
      </c>
      <c r="I28">
        <v>25.2</v>
      </c>
      <c r="J28">
        <v>0</v>
      </c>
      <c r="K28">
        <f t="shared" si="0"/>
        <v>428.4</v>
      </c>
    </row>
    <row r="29" spans="1:11">
      <c r="A29" t="s">
        <v>43</v>
      </c>
      <c r="B29" t="s">
        <v>15</v>
      </c>
      <c r="C29" t="s">
        <v>38</v>
      </c>
      <c r="D29">
        <v>12</v>
      </c>
      <c r="E29">
        <v>15.55</v>
      </c>
      <c r="F29">
        <v>1</v>
      </c>
      <c r="G29">
        <v>8</v>
      </c>
      <c r="H29">
        <v>5</v>
      </c>
      <c r="I29">
        <v>26.8</v>
      </c>
      <c r="J29">
        <v>7.1</v>
      </c>
      <c r="K29">
        <f t="shared" si="0"/>
        <v>375.2</v>
      </c>
    </row>
    <row r="30" spans="1:11">
      <c r="A30" t="s">
        <v>37</v>
      </c>
      <c r="B30" t="s">
        <v>15</v>
      </c>
      <c r="C30" t="s">
        <v>38</v>
      </c>
      <c r="D30">
        <v>7</v>
      </c>
      <c r="E30">
        <v>11.8</v>
      </c>
      <c r="F30">
        <v>1</v>
      </c>
      <c r="G30">
        <v>13</v>
      </c>
      <c r="H30">
        <v>5</v>
      </c>
      <c r="I30">
        <v>28.5</v>
      </c>
      <c r="J30">
        <v>5.3</v>
      </c>
      <c r="K30">
        <f t="shared" si="0"/>
        <v>541.5</v>
      </c>
    </row>
    <row r="31" spans="1:11">
      <c r="A31" t="s">
        <v>40</v>
      </c>
      <c r="B31" t="s">
        <v>15</v>
      </c>
      <c r="C31" t="s">
        <v>38</v>
      </c>
      <c r="D31">
        <v>12</v>
      </c>
      <c r="E31">
        <v>13.57</v>
      </c>
      <c r="F31">
        <v>1</v>
      </c>
      <c r="G31">
        <v>5</v>
      </c>
      <c r="H31">
        <v>2</v>
      </c>
      <c r="I31">
        <v>28.5</v>
      </c>
      <c r="J31">
        <v>12.5</v>
      </c>
      <c r="K31">
        <f t="shared" si="0"/>
        <v>228</v>
      </c>
    </row>
    <row r="32" spans="1:11">
      <c r="A32" t="s">
        <v>44</v>
      </c>
      <c r="B32" t="s">
        <v>11</v>
      </c>
      <c r="C32" t="s">
        <v>38</v>
      </c>
      <c r="D32">
        <v>11</v>
      </c>
      <c r="E32">
        <v>12.3</v>
      </c>
      <c r="F32">
        <v>1</v>
      </c>
      <c r="G32">
        <v>18</v>
      </c>
      <c r="H32">
        <v>7</v>
      </c>
      <c r="I32">
        <v>28.6</v>
      </c>
      <c r="J32">
        <v>3.8</v>
      </c>
      <c r="K32">
        <f t="shared" si="0"/>
        <v>743.6</v>
      </c>
    </row>
    <row r="33" spans="1:11">
      <c r="A33" t="s">
        <v>42</v>
      </c>
      <c r="B33" t="s">
        <v>18</v>
      </c>
      <c r="C33" t="s">
        <v>38</v>
      </c>
      <c r="D33">
        <v>12</v>
      </c>
      <c r="E33">
        <v>15.49</v>
      </c>
      <c r="F33">
        <v>2</v>
      </c>
      <c r="G33">
        <v>26</v>
      </c>
      <c r="H33">
        <v>14</v>
      </c>
      <c r="I33">
        <v>29.2</v>
      </c>
      <c r="J33">
        <v>4.8</v>
      </c>
      <c r="K33">
        <f t="shared" si="0"/>
        <v>1226.3999999999999</v>
      </c>
    </row>
    <row r="34" spans="1:11">
      <c r="A34" t="s">
        <v>45</v>
      </c>
      <c r="B34" t="s">
        <v>18</v>
      </c>
      <c r="C34" t="s">
        <v>38</v>
      </c>
      <c r="D34">
        <v>12</v>
      </c>
      <c r="E34">
        <v>14.65</v>
      </c>
      <c r="F34">
        <v>4</v>
      </c>
      <c r="G34">
        <v>29</v>
      </c>
      <c r="H34">
        <v>7</v>
      </c>
      <c r="I34">
        <v>29.9</v>
      </c>
      <c r="J34">
        <v>10</v>
      </c>
      <c r="K34">
        <f t="shared" si="0"/>
        <v>1196</v>
      </c>
    </row>
    <row r="35" spans="1:11">
      <c r="A35" t="s">
        <v>46</v>
      </c>
      <c r="B35" t="s">
        <v>28</v>
      </c>
      <c r="C35" t="s">
        <v>38</v>
      </c>
      <c r="D35">
        <v>1</v>
      </c>
      <c r="E35">
        <v>13.65</v>
      </c>
      <c r="F35">
        <v>0</v>
      </c>
      <c r="G35">
        <v>0</v>
      </c>
      <c r="H35">
        <v>1</v>
      </c>
      <c r="I35">
        <v>34</v>
      </c>
      <c r="J35">
        <v>0</v>
      </c>
      <c r="K35">
        <f t="shared" si="0"/>
        <v>34</v>
      </c>
    </row>
    <row r="36" spans="1:11">
      <c r="A36" t="s">
        <v>47</v>
      </c>
      <c r="B36" t="s">
        <v>28</v>
      </c>
      <c r="C36" t="s">
        <v>38</v>
      </c>
      <c r="D36">
        <v>6</v>
      </c>
      <c r="E36">
        <v>15.14</v>
      </c>
      <c r="F36">
        <v>1</v>
      </c>
      <c r="G36">
        <v>6</v>
      </c>
      <c r="H36">
        <v>3</v>
      </c>
      <c r="I36">
        <v>44.2</v>
      </c>
      <c r="J36">
        <v>10</v>
      </c>
      <c r="K36">
        <f t="shared" si="0"/>
        <v>442</v>
      </c>
    </row>
    <row r="37" spans="1:11">
      <c r="A37" t="s">
        <v>52</v>
      </c>
      <c r="B37" t="s">
        <v>28</v>
      </c>
      <c r="C37" t="s">
        <v>38</v>
      </c>
      <c r="D37">
        <v>6</v>
      </c>
      <c r="E37">
        <v>14.51</v>
      </c>
      <c r="F37">
        <v>1</v>
      </c>
      <c r="G37">
        <v>5</v>
      </c>
      <c r="H37">
        <v>4</v>
      </c>
      <c r="I37">
        <v>44.9</v>
      </c>
      <c r="J37">
        <v>10</v>
      </c>
      <c r="K37">
        <f t="shared" si="0"/>
        <v>449</v>
      </c>
    </row>
    <row r="38" spans="1:11">
      <c r="A38" t="s">
        <v>51</v>
      </c>
      <c r="B38" t="s">
        <v>28</v>
      </c>
      <c r="C38" t="s">
        <v>38</v>
      </c>
      <c r="D38">
        <v>12</v>
      </c>
      <c r="E38">
        <v>12.37</v>
      </c>
      <c r="F38">
        <v>0</v>
      </c>
      <c r="G38">
        <v>12</v>
      </c>
      <c r="H38">
        <v>4</v>
      </c>
      <c r="I38">
        <v>45.3</v>
      </c>
      <c r="J38">
        <v>0</v>
      </c>
      <c r="K38">
        <f t="shared" si="0"/>
        <v>724.8</v>
      </c>
    </row>
    <row r="39" spans="1:11">
      <c r="A39" t="s">
        <v>48</v>
      </c>
      <c r="B39" t="s">
        <v>28</v>
      </c>
      <c r="C39" t="s">
        <v>38</v>
      </c>
      <c r="D39">
        <v>2</v>
      </c>
      <c r="E39">
        <v>11.89</v>
      </c>
      <c r="F39">
        <v>0</v>
      </c>
      <c r="G39">
        <v>1</v>
      </c>
      <c r="H39">
        <v>1</v>
      </c>
      <c r="I39">
        <v>45.5</v>
      </c>
      <c r="J39">
        <v>0</v>
      </c>
      <c r="K39">
        <f t="shared" si="0"/>
        <v>91</v>
      </c>
    </row>
    <row r="40" spans="1:11">
      <c r="A40" t="s">
        <v>50</v>
      </c>
      <c r="B40" t="s">
        <v>28</v>
      </c>
      <c r="C40" t="s">
        <v>38</v>
      </c>
      <c r="D40">
        <v>12</v>
      </c>
      <c r="E40">
        <v>19.02</v>
      </c>
      <c r="F40">
        <v>1</v>
      </c>
      <c r="G40">
        <v>15</v>
      </c>
      <c r="H40">
        <v>6</v>
      </c>
      <c r="I40">
        <v>45.5</v>
      </c>
      <c r="J40">
        <v>4.5</v>
      </c>
      <c r="K40">
        <f t="shared" si="0"/>
        <v>1001</v>
      </c>
    </row>
    <row r="41" spans="1:11">
      <c r="A41" t="s">
        <v>49</v>
      </c>
      <c r="B41" t="s">
        <v>28</v>
      </c>
      <c r="C41" t="s">
        <v>38</v>
      </c>
      <c r="D41">
        <v>8</v>
      </c>
      <c r="E41">
        <v>17.78</v>
      </c>
      <c r="F41">
        <v>2</v>
      </c>
      <c r="G41">
        <v>8</v>
      </c>
      <c r="H41">
        <v>4</v>
      </c>
      <c r="I41">
        <v>46.4</v>
      </c>
      <c r="J41">
        <v>14.3</v>
      </c>
      <c r="K41">
        <f t="shared" si="0"/>
        <v>649.6</v>
      </c>
    </row>
    <row r="42" spans="1:11">
      <c r="A42" t="s">
        <v>53</v>
      </c>
      <c r="B42" t="s">
        <v>28</v>
      </c>
      <c r="C42" t="s">
        <v>38</v>
      </c>
      <c r="D42">
        <v>12</v>
      </c>
      <c r="E42">
        <v>15.52</v>
      </c>
      <c r="F42">
        <v>0</v>
      </c>
      <c r="G42">
        <v>12</v>
      </c>
      <c r="H42">
        <v>7</v>
      </c>
      <c r="I42">
        <v>47.2</v>
      </c>
      <c r="J42">
        <v>0</v>
      </c>
      <c r="K42">
        <f t="shared" si="0"/>
        <v>896.80000000000007</v>
      </c>
    </row>
    <row r="43" spans="1:11">
      <c r="A43" t="s">
        <v>54</v>
      </c>
      <c r="B43" t="s">
        <v>11</v>
      </c>
      <c r="C43" t="s">
        <v>38</v>
      </c>
      <c r="D43">
        <v>10</v>
      </c>
      <c r="E43">
        <v>12.57</v>
      </c>
      <c r="F43">
        <v>0</v>
      </c>
      <c r="G43">
        <v>15</v>
      </c>
      <c r="H43">
        <v>6</v>
      </c>
      <c r="I43">
        <v>50.7</v>
      </c>
      <c r="J43">
        <v>0</v>
      </c>
      <c r="K43">
        <f t="shared" si="0"/>
        <v>1064.7</v>
      </c>
    </row>
    <row r="44" spans="1:11">
      <c r="A44" t="s">
        <v>55</v>
      </c>
      <c r="B44" t="s">
        <v>28</v>
      </c>
      <c r="C44" t="s">
        <v>38</v>
      </c>
      <c r="D44">
        <v>7</v>
      </c>
      <c r="E44">
        <v>13.42</v>
      </c>
      <c r="F44">
        <v>0</v>
      </c>
      <c r="G44">
        <v>4</v>
      </c>
      <c r="H44">
        <v>3</v>
      </c>
      <c r="I44">
        <v>52.4</v>
      </c>
      <c r="J44" s="2">
        <v>0</v>
      </c>
      <c r="K44">
        <f t="shared" si="0"/>
        <v>366.8</v>
      </c>
    </row>
    <row r="45" spans="1:11">
      <c r="F45">
        <f t="shared" ref="F45:H45" si="1">SUM(F26:F44)</f>
        <v>17</v>
      </c>
      <c r="G45">
        <f t="shared" si="1"/>
        <v>206</v>
      </c>
      <c r="H45">
        <f t="shared" si="1"/>
        <v>91</v>
      </c>
      <c r="I45">
        <f>K45/(SUM(F45:H45))</f>
        <v>35.258917197452227</v>
      </c>
      <c r="J45" s="1">
        <f>(F45)/(SUM(F45:H45))</f>
        <v>5.4140127388535034E-2</v>
      </c>
      <c r="K45">
        <f>SUM(K26:K44)</f>
        <v>11071.3</v>
      </c>
    </row>
    <row r="46" spans="1:11">
      <c r="J46" s="1"/>
    </row>
    <row r="48" spans="1:11">
      <c r="A48" t="s">
        <v>58</v>
      </c>
      <c r="B48" t="s">
        <v>28</v>
      </c>
      <c r="C48" t="s">
        <v>57</v>
      </c>
      <c r="D48">
        <v>5</v>
      </c>
      <c r="E48">
        <v>14.43</v>
      </c>
      <c r="F48">
        <v>0</v>
      </c>
      <c r="G48">
        <v>0</v>
      </c>
      <c r="H48">
        <v>0</v>
      </c>
      <c r="I48" t="s">
        <v>13</v>
      </c>
      <c r="J48" t="s">
        <v>13</v>
      </c>
      <c r="K48">
        <v>0</v>
      </c>
    </row>
    <row r="49" spans="1:11">
      <c r="A49" t="s">
        <v>56</v>
      </c>
      <c r="B49" t="s">
        <v>28</v>
      </c>
      <c r="C49" t="s">
        <v>57</v>
      </c>
      <c r="D49">
        <v>1</v>
      </c>
      <c r="E49">
        <v>18.649999999999999</v>
      </c>
      <c r="F49">
        <v>0</v>
      </c>
      <c r="G49">
        <v>0</v>
      </c>
      <c r="H49">
        <v>0</v>
      </c>
      <c r="I49" t="s">
        <v>13</v>
      </c>
      <c r="J49" t="s">
        <v>13</v>
      </c>
      <c r="K49">
        <v>0</v>
      </c>
    </row>
    <row r="50" spans="1:11">
      <c r="A50" t="s">
        <v>59</v>
      </c>
      <c r="B50" t="s">
        <v>15</v>
      </c>
      <c r="C50" t="s">
        <v>57</v>
      </c>
      <c r="D50">
        <v>10</v>
      </c>
      <c r="E50">
        <v>12.22</v>
      </c>
      <c r="F50">
        <v>2</v>
      </c>
      <c r="G50">
        <v>8</v>
      </c>
      <c r="H50">
        <v>3</v>
      </c>
      <c r="I50">
        <v>23.5</v>
      </c>
      <c r="J50">
        <v>15.4</v>
      </c>
      <c r="K50">
        <f>(SUM(F50:H50))*I50</f>
        <v>305.5</v>
      </c>
    </row>
    <row r="51" spans="1:11">
      <c r="A51" t="s">
        <v>60</v>
      </c>
      <c r="B51" t="s">
        <v>15</v>
      </c>
      <c r="C51" t="s">
        <v>57</v>
      </c>
      <c r="D51">
        <v>10</v>
      </c>
      <c r="E51">
        <v>11.14</v>
      </c>
      <c r="F51">
        <v>0</v>
      </c>
      <c r="G51">
        <v>12</v>
      </c>
      <c r="H51">
        <v>4</v>
      </c>
      <c r="I51">
        <v>25.3</v>
      </c>
      <c r="J51">
        <v>0</v>
      </c>
      <c r="K51">
        <f t="shared" si="0"/>
        <v>404.8</v>
      </c>
    </row>
    <row r="52" spans="1:11">
      <c r="A52" t="s">
        <v>62</v>
      </c>
      <c r="B52" t="s">
        <v>11</v>
      </c>
      <c r="C52" t="s">
        <v>57</v>
      </c>
      <c r="D52">
        <v>9</v>
      </c>
      <c r="E52">
        <v>11.25</v>
      </c>
      <c r="F52">
        <v>0</v>
      </c>
      <c r="G52">
        <v>10</v>
      </c>
      <c r="H52">
        <v>3</v>
      </c>
      <c r="I52">
        <v>26.4</v>
      </c>
      <c r="J52">
        <v>0</v>
      </c>
      <c r="K52">
        <f t="shared" si="0"/>
        <v>343.2</v>
      </c>
    </row>
    <row r="53" spans="1:11">
      <c r="A53" t="s">
        <v>61</v>
      </c>
      <c r="B53" t="s">
        <v>11</v>
      </c>
      <c r="C53" t="s">
        <v>57</v>
      </c>
      <c r="D53">
        <v>10</v>
      </c>
      <c r="E53">
        <v>11.82</v>
      </c>
      <c r="F53">
        <v>1</v>
      </c>
      <c r="G53">
        <v>8</v>
      </c>
      <c r="H53">
        <v>3</v>
      </c>
      <c r="I53">
        <v>26.4</v>
      </c>
      <c r="J53">
        <v>8.3000000000000007</v>
      </c>
      <c r="K53">
        <f t="shared" si="0"/>
        <v>316.79999999999995</v>
      </c>
    </row>
    <row r="54" spans="1:11">
      <c r="A54" t="s">
        <v>63</v>
      </c>
      <c r="B54" t="s">
        <v>15</v>
      </c>
      <c r="C54" t="s">
        <v>57</v>
      </c>
      <c r="D54">
        <v>10</v>
      </c>
      <c r="E54">
        <v>10.43</v>
      </c>
      <c r="F54">
        <v>1</v>
      </c>
      <c r="G54">
        <v>10</v>
      </c>
      <c r="H54">
        <v>6</v>
      </c>
      <c r="I54">
        <v>27.3</v>
      </c>
      <c r="J54">
        <v>5.9</v>
      </c>
      <c r="K54">
        <f t="shared" si="0"/>
        <v>464.1</v>
      </c>
    </row>
    <row r="55" spans="1:11">
      <c r="A55" t="s">
        <v>64</v>
      </c>
      <c r="B55" t="s">
        <v>15</v>
      </c>
      <c r="C55" t="s">
        <v>57</v>
      </c>
      <c r="D55">
        <v>10</v>
      </c>
      <c r="E55">
        <v>12.44</v>
      </c>
      <c r="F55">
        <v>5</v>
      </c>
      <c r="G55">
        <v>26</v>
      </c>
      <c r="H55">
        <v>4</v>
      </c>
      <c r="I55">
        <v>30</v>
      </c>
      <c r="J55">
        <v>14.3</v>
      </c>
      <c r="K55">
        <f t="shared" si="0"/>
        <v>1050</v>
      </c>
    </row>
    <row r="56" spans="1:11">
      <c r="A56" t="s">
        <v>66</v>
      </c>
      <c r="B56" t="s">
        <v>15</v>
      </c>
      <c r="C56" t="s">
        <v>57</v>
      </c>
      <c r="D56">
        <v>10</v>
      </c>
      <c r="E56">
        <v>12.71</v>
      </c>
      <c r="F56">
        <v>1</v>
      </c>
      <c r="G56">
        <v>12</v>
      </c>
      <c r="H56">
        <v>4</v>
      </c>
      <c r="I56">
        <v>32.6</v>
      </c>
      <c r="J56">
        <v>5.9</v>
      </c>
      <c r="K56">
        <f t="shared" si="0"/>
        <v>554.20000000000005</v>
      </c>
    </row>
    <row r="57" spans="1:11">
      <c r="A57" t="s">
        <v>65</v>
      </c>
      <c r="B57" t="s">
        <v>18</v>
      </c>
      <c r="C57" t="s">
        <v>57</v>
      </c>
      <c r="D57">
        <v>10</v>
      </c>
      <c r="E57">
        <v>11.18</v>
      </c>
      <c r="F57">
        <v>2</v>
      </c>
      <c r="G57">
        <v>10</v>
      </c>
      <c r="H57">
        <v>5</v>
      </c>
      <c r="I57">
        <v>32.9</v>
      </c>
      <c r="J57">
        <v>11.8</v>
      </c>
      <c r="K57">
        <f t="shared" si="0"/>
        <v>559.29999999999995</v>
      </c>
    </row>
    <row r="58" spans="1:11">
      <c r="A58" t="s">
        <v>68</v>
      </c>
      <c r="B58" t="s">
        <v>11</v>
      </c>
      <c r="C58" t="s">
        <v>57</v>
      </c>
      <c r="D58">
        <v>10</v>
      </c>
      <c r="E58">
        <v>12.23</v>
      </c>
      <c r="F58">
        <v>2</v>
      </c>
      <c r="G58">
        <v>13</v>
      </c>
      <c r="H58">
        <v>4</v>
      </c>
      <c r="I58">
        <v>34.1</v>
      </c>
      <c r="J58">
        <v>10.5</v>
      </c>
      <c r="K58">
        <f t="shared" si="0"/>
        <v>647.9</v>
      </c>
    </row>
    <row r="59" spans="1:11">
      <c r="A59" t="s">
        <v>69</v>
      </c>
      <c r="B59" t="s">
        <v>15</v>
      </c>
      <c r="C59" t="s">
        <v>57</v>
      </c>
      <c r="D59">
        <v>7</v>
      </c>
      <c r="E59">
        <v>11.36</v>
      </c>
      <c r="F59">
        <v>1</v>
      </c>
      <c r="G59">
        <v>12</v>
      </c>
      <c r="H59">
        <v>2</v>
      </c>
      <c r="I59">
        <v>35.299999999999997</v>
      </c>
      <c r="J59">
        <v>6.7</v>
      </c>
      <c r="K59">
        <f t="shared" si="0"/>
        <v>529.5</v>
      </c>
    </row>
    <row r="60" spans="1:11">
      <c r="A60" t="s">
        <v>67</v>
      </c>
      <c r="B60" t="s">
        <v>11</v>
      </c>
      <c r="C60" t="s">
        <v>57</v>
      </c>
      <c r="D60">
        <v>6</v>
      </c>
      <c r="E60">
        <v>10.72</v>
      </c>
      <c r="F60">
        <v>0</v>
      </c>
      <c r="G60">
        <v>6</v>
      </c>
      <c r="H60">
        <v>2</v>
      </c>
      <c r="I60">
        <v>35.4</v>
      </c>
      <c r="J60">
        <v>0</v>
      </c>
      <c r="K60">
        <f t="shared" si="0"/>
        <v>283.2</v>
      </c>
    </row>
    <row r="61" spans="1:11">
      <c r="A61" t="s">
        <v>70</v>
      </c>
      <c r="B61" t="s">
        <v>28</v>
      </c>
      <c r="C61" t="s">
        <v>57</v>
      </c>
      <c r="D61">
        <v>10</v>
      </c>
      <c r="E61">
        <v>16.63</v>
      </c>
      <c r="F61">
        <v>0</v>
      </c>
      <c r="G61">
        <v>4</v>
      </c>
      <c r="H61">
        <v>2</v>
      </c>
      <c r="I61">
        <v>42.3</v>
      </c>
      <c r="J61">
        <v>0</v>
      </c>
      <c r="K61">
        <f t="shared" si="0"/>
        <v>253.79999999999998</v>
      </c>
    </row>
    <row r="62" spans="1:11">
      <c r="A62" t="s">
        <v>72</v>
      </c>
      <c r="B62" t="s">
        <v>28</v>
      </c>
      <c r="C62" t="s">
        <v>57</v>
      </c>
      <c r="D62">
        <v>10</v>
      </c>
      <c r="E62">
        <v>12.13</v>
      </c>
      <c r="F62">
        <v>0</v>
      </c>
      <c r="G62">
        <v>5</v>
      </c>
      <c r="H62">
        <v>1</v>
      </c>
      <c r="I62">
        <v>48.3</v>
      </c>
      <c r="J62">
        <v>0</v>
      </c>
      <c r="K62">
        <f t="shared" si="0"/>
        <v>289.79999999999995</v>
      </c>
    </row>
    <row r="63" spans="1:11">
      <c r="A63" t="s">
        <v>71</v>
      </c>
      <c r="B63" t="s">
        <v>11</v>
      </c>
      <c r="C63" t="s">
        <v>57</v>
      </c>
      <c r="D63">
        <v>10</v>
      </c>
      <c r="E63">
        <v>16.420000000000002</v>
      </c>
      <c r="F63">
        <v>0</v>
      </c>
      <c r="G63">
        <v>17</v>
      </c>
      <c r="H63">
        <v>5</v>
      </c>
      <c r="I63">
        <v>48.3</v>
      </c>
      <c r="J63">
        <v>0</v>
      </c>
      <c r="K63">
        <f t="shared" si="0"/>
        <v>1062.5999999999999</v>
      </c>
    </row>
    <row r="64" spans="1:11">
      <c r="A64" t="s">
        <v>73</v>
      </c>
      <c r="B64" t="s">
        <v>28</v>
      </c>
      <c r="C64" t="s">
        <v>57</v>
      </c>
      <c r="D64">
        <v>10</v>
      </c>
      <c r="E64">
        <v>15.95</v>
      </c>
      <c r="F64">
        <v>0</v>
      </c>
      <c r="G64">
        <v>10</v>
      </c>
      <c r="H64">
        <v>3</v>
      </c>
      <c r="I64">
        <v>50</v>
      </c>
      <c r="J64">
        <v>0</v>
      </c>
      <c r="K64">
        <f t="shared" si="0"/>
        <v>650</v>
      </c>
    </row>
    <row r="65" spans="1:11">
      <c r="A65" t="s">
        <v>74</v>
      </c>
      <c r="B65" t="s">
        <v>28</v>
      </c>
      <c r="C65" t="s">
        <v>57</v>
      </c>
      <c r="D65">
        <v>4</v>
      </c>
      <c r="E65">
        <v>17.18</v>
      </c>
      <c r="F65">
        <v>0</v>
      </c>
      <c r="G65">
        <v>3</v>
      </c>
      <c r="H65">
        <v>2</v>
      </c>
      <c r="I65">
        <v>59</v>
      </c>
      <c r="J65">
        <v>0</v>
      </c>
      <c r="K65">
        <f t="shared" si="0"/>
        <v>295</v>
      </c>
    </row>
    <row r="66" spans="1:11">
      <c r="A66" t="s">
        <v>75</v>
      </c>
      <c r="B66" t="s">
        <v>28</v>
      </c>
      <c r="C66" t="s">
        <v>57</v>
      </c>
      <c r="D66">
        <v>10</v>
      </c>
      <c r="E66">
        <v>12.9</v>
      </c>
      <c r="F66">
        <v>0</v>
      </c>
      <c r="G66">
        <v>9</v>
      </c>
      <c r="H66">
        <v>3</v>
      </c>
      <c r="I66">
        <v>61.8</v>
      </c>
      <c r="J66">
        <v>0</v>
      </c>
      <c r="K66">
        <f t="shared" si="0"/>
        <v>741.59999999999991</v>
      </c>
    </row>
    <row r="67" spans="1:11">
      <c r="F67">
        <f>SUM(F48:F66)</f>
        <v>15</v>
      </c>
      <c r="G67">
        <f t="shared" ref="G67" si="2">SUM(G48:G66)</f>
        <v>175</v>
      </c>
      <c r="H67">
        <f>SUM(H48:H66)</f>
        <v>56</v>
      </c>
      <c r="I67">
        <f>K67/(SUM(F67:H67))</f>
        <v>35.574390243902442</v>
      </c>
      <c r="J67" s="1">
        <f>F67/(SUM(F67:H67))</f>
        <v>6.097560975609756E-2</v>
      </c>
      <c r="K67">
        <f>SUM(K48:K66)</f>
        <v>8751.3000000000011</v>
      </c>
    </row>
    <row r="68" spans="1:11">
      <c r="J68" s="1"/>
    </row>
    <row r="70" spans="1:11">
      <c r="A70" t="s">
        <v>76</v>
      </c>
      <c r="B70" t="s">
        <v>11</v>
      </c>
      <c r="C70" t="s">
        <v>77</v>
      </c>
      <c r="D70">
        <v>1</v>
      </c>
      <c r="E70">
        <v>11.38</v>
      </c>
      <c r="F70">
        <v>0</v>
      </c>
      <c r="G70">
        <v>2</v>
      </c>
      <c r="H70">
        <v>1</v>
      </c>
      <c r="I70">
        <v>20</v>
      </c>
      <c r="J70">
        <v>0</v>
      </c>
      <c r="K70">
        <f t="shared" si="0"/>
        <v>60</v>
      </c>
    </row>
    <row r="71" spans="1:11">
      <c r="A71" t="s">
        <v>78</v>
      </c>
      <c r="B71" t="s">
        <v>18</v>
      </c>
      <c r="C71" t="s">
        <v>77</v>
      </c>
      <c r="D71">
        <v>8</v>
      </c>
      <c r="E71">
        <v>11.15</v>
      </c>
      <c r="F71">
        <v>0</v>
      </c>
      <c r="G71">
        <v>9</v>
      </c>
      <c r="H71">
        <v>4</v>
      </c>
      <c r="I71">
        <v>23.4</v>
      </c>
      <c r="J71">
        <v>0</v>
      </c>
      <c r="K71">
        <f t="shared" si="0"/>
        <v>304.2</v>
      </c>
    </row>
    <row r="72" spans="1:11">
      <c r="A72" t="s">
        <v>79</v>
      </c>
      <c r="B72" t="s">
        <v>15</v>
      </c>
      <c r="C72" t="s">
        <v>77</v>
      </c>
      <c r="D72">
        <v>7</v>
      </c>
      <c r="E72">
        <v>10.9</v>
      </c>
      <c r="F72">
        <v>3</v>
      </c>
      <c r="G72">
        <v>10</v>
      </c>
      <c r="H72">
        <v>1</v>
      </c>
      <c r="I72">
        <v>25.4</v>
      </c>
      <c r="J72">
        <v>21.4</v>
      </c>
      <c r="K72">
        <f>(SUM(F72:H72))*I72</f>
        <v>355.59999999999997</v>
      </c>
    </row>
    <row r="73" spans="1:11">
      <c r="A73" t="s">
        <v>81</v>
      </c>
      <c r="B73" t="s">
        <v>15</v>
      </c>
      <c r="C73" t="s">
        <v>77</v>
      </c>
      <c r="D73">
        <v>8</v>
      </c>
      <c r="E73">
        <v>11.8</v>
      </c>
      <c r="F73">
        <v>0</v>
      </c>
      <c r="G73">
        <v>13</v>
      </c>
      <c r="H73">
        <v>4</v>
      </c>
      <c r="I73">
        <v>28.9</v>
      </c>
      <c r="J73">
        <v>0</v>
      </c>
      <c r="K73">
        <f t="shared" ref="K73:K139" si="3">(SUM(F73:H73))*I73</f>
        <v>491.29999999999995</v>
      </c>
    </row>
    <row r="74" spans="1:11">
      <c r="A74" t="s">
        <v>84</v>
      </c>
      <c r="B74" t="s">
        <v>15</v>
      </c>
      <c r="C74" t="s">
        <v>77</v>
      </c>
      <c r="D74">
        <v>8</v>
      </c>
      <c r="E74">
        <v>11.07</v>
      </c>
      <c r="F74">
        <v>0</v>
      </c>
      <c r="G74">
        <v>10</v>
      </c>
      <c r="H74">
        <v>6</v>
      </c>
      <c r="I74">
        <v>29.1</v>
      </c>
      <c r="J74">
        <v>0</v>
      </c>
      <c r="K74">
        <f t="shared" si="3"/>
        <v>465.6</v>
      </c>
    </row>
    <row r="75" spans="1:11">
      <c r="A75" t="s">
        <v>80</v>
      </c>
      <c r="B75" t="s">
        <v>11</v>
      </c>
      <c r="C75" t="s">
        <v>77</v>
      </c>
      <c r="D75">
        <v>8</v>
      </c>
      <c r="E75">
        <v>11.83</v>
      </c>
      <c r="F75">
        <v>0</v>
      </c>
      <c r="G75">
        <v>6</v>
      </c>
      <c r="H75">
        <v>2</v>
      </c>
      <c r="I75">
        <v>29.4</v>
      </c>
      <c r="J75">
        <v>0</v>
      </c>
      <c r="K75">
        <f t="shared" si="3"/>
        <v>235.2</v>
      </c>
    </row>
    <row r="76" spans="1:11">
      <c r="A76" t="s">
        <v>82</v>
      </c>
      <c r="B76" t="s">
        <v>18</v>
      </c>
      <c r="C76" t="s">
        <v>77</v>
      </c>
      <c r="D76">
        <v>8</v>
      </c>
      <c r="E76">
        <v>11.2</v>
      </c>
      <c r="F76">
        <v>1</v>
      </c>
      <c r="G76">
        <v>13</v>
      </c>
      <c r="H76">
        <v>3</v>
      </c>
      <c r="I76">
        <v>29.6</v>
      </c>
      <c r="J76">
        <v>5.9</v>
      </c>
      <c r="K76">
        <f t="shared" si="3"/>
        <v>503.20000000000005</v>
      </c>
    </row>
    <row r="77" spans="1:11">
      <c r="A77" t="s">
        <v>83</v>
      </c>
      <c r="B77" t="s">
        <v>15</v>
      </c>
      <c r="C77" t="s">
        <v>77</v>
      </c>
      <c r="D77">
        <v>8</v>
      </c>
      <c r="E77">
        <v>13.59</v>
      </c>
      <c r="F77">
        <v>2</v>
      </c>
      <c r="G77">
        <v>11</v>
      </c>
      <c r="H77">
        <v>5</v>
      </c>
      <c r="I77">
        <v>30.4</v>
      </c>
      <c r="J77">
        <v>11.1</v>
      </c>
      <c r="K77">
        <f t="shared" si="3"/>
        <v>547.19999999999993</v>
      </c>
    </row>
    <row r="78" spans="1:11">
      <c r="A78" t="s">
        <v>85</v>
      </c>
      <c r="B78" t="s">
        <v>18</v>
      </c>
      <c r="C78" t="s">
        <v>77</v>
      </c>
      <c r="D78">
        <v>8</v>
      </c>
      <c r="E78">
        <v>12.67</v>
      </c>
      <c r="F78">
        <v>3</v>
      </c>
      <c r="G78">
        <v>10</v>
      </c>
      <c r="H78">
        <v>5</v>
      </c>
      <c r="I78">
        <v>31.1</v>
      </c>
      <c r="J78">
        <v>16.7</v>
      </c>
      <c r="K78">
        <f t="shared" si="3"/>
        <v>559.80000000000007</v>
      </c>
    </row>
    <row r="79" spans="1:11">
      <c r="A79" t="s">
        <v>86</v>
      </c>
      <c r="B79" t="s">
        <v>18</v>
      </c>
      <c r="C79" t="s">
        <v>77</v>
      </c>
      <c r="D79">
        <v>8</v>
      </c>
      <c r="E79">
        <v>12.13</v>
      </c>
      <c r="F79">
        <v>0</v>
      </c>
      <c r="G79">
        <v>11</v>
      </c>
      <c r="H79">
        <v>4</v>
      </c>
      <c r="I79">
        <v>32</v>
      </c>
      <c r="J79">
        <v>0</v>
      </c>
      <c r="K79">
        <f t="shared" si="3"/>
        <v>480</v>
      </c>
    </row>
    <row r="80" spans="1:11">
      <c r="A80" t="s">
        <v>87</v>
      </c>
      <c r="B80" t="s">
        <v>15</v>
      </c>
      <c r="C80" t="s">
        <v>77</v>
      </c>
      <c r="D80">
        <v>8</v>
      </c>
      <c r="E80">
        <v>10.64</v>
      </c>
      <c r="F80">
        <v>2</v>
      </c>
      <c r="G80">
        <v>11</v>
      </c>
      <c r="H80">
        <v>2</v>
      </c>
      <c r="I80">
        <v>33.5</v>
      </c>
      <c r="J80">
        <v>13.3</v>
      </c>
      <c r="K80">
        <f t="shared" si="3"/>
        <v>502.5</v>
      </c>
    </row>
    <row r="81" spans="1:11">
      <c r="A81" t="s">
        <v>541</v>
      </c>
      <c r="B81" t="s">
        <v>18</v>
      </c>
      <c r="C81" t="s">
        <v>77</v>
      </c>
      <c r="D81">
        <v>8</v>
      </c>
      <c r="E81">
        <v>10.32</v>
      </c>
      <c r="F81">
        <v>1</v>
      </c>
      <c r="G81">
        <v>18</v>
      </c>
      <c r="H81">
        <v>3</v>
      </c>
      <c r="I81">
        <v>34.6</v>
      </c>
      <c r="J81">
        <v>4.5</v>
      </c>
      <c r="K81">
        <f t="shared" si="3"/>
        <v>761.2</v>
      </c>
    </row>
    <row r="82" spans="1:11">
      <c r="A82" t="s">
        <v>89</v>
      </c>
      <c r="B82" t="s">
        <v>11</v>
      </c>
      <c r="C82" t="s">
        <v>77</v>
      </c>
      <c r="D82">
        <v>8</v>
      </c>
      <c r="E82">
        <v>12.71</v>
      </c>
      <c r="F82">
        <v>4</v>
      </c>
      <c r="G82">
        <v>9</v>
      </c>
      <c r="H82">
        <v>9</v>
      </c>
      <c r="I82">
        <v>38.6</v>
      </c>
      <c r="J82">
        <v>18.2</v>
      </c>
      <c r="K82">
        <f t="shared" si="3"/>
        <v>849.2</v>
      </c>
    </row>
    <row r="83" spans="1:11">
      <c r="A83" t="s">
        <v>90</v>
      </c>
      <c r="B83" t="s">
        <v>28</v>
      </c>
      <c r="C83" t="s">
        <v>77</v>
      </c>
      <c r="D83">
        <v>8</v>
      </c>
      <c r="E83">
        <v>12.96</v>
      </c>
      <c r="F83">
        <v>0</v>
      </c>
      <c r="G83">
        <v>7</v>
      </c>
      <c r="H83">
        <v>2</v>
      </c>
      <c r="I83">
        <v>45.8</v>
      </c>
      <c r="J83">
        <v>0</v>
      </c>
      <c r="K83">
        <f t="shared" si="3"/>
        <v>412.2</v>
      </c>
    </row>
    <row r="84" spans="1:11">
      <c r="A84" t="s">
        <v>88</v>
      </c>
      <c r="B84" t="s">
        <v>28</v>
      </c>
      <c r="C84" t="s">
        <v>77</v>
      </c>
      <c r="D84">
        <v>2</v>
      </c>
      <c r="E84">
        <v>13.18</v>
      </c>
      <c r="F84">
        <v>0</v>
      </c>
      <c r="G84">
        <v>3</v>
      </c>
      <c r="H84">
        <v>1</v>
      </c>
      <c r="I84">
        <v>48</v>
      </c>
      <c r="J84">
        <v>0</v>
      </c>
      <c r="K84">
        <f t="shared" si="3"/>
        <v>192</v>
      </c>
    </row>
    <row r="85" spans="1:11">
      <c r="A85" t="s">
        <v>91</v>
      </c>
      <c r="B85" t="s">
        <v>28</v>
      </c>
      <c r="C85" t="s">
        <v>77</v>
      </c>
      <c r="D85">
        <v>8</v>
      </c>
      <c r="E85">
        <v>19.600000000000001</v>
      </c>
      <c r="F85">
        <v>0</v>
      </c>
      <c r="G85">
        <v>16</v>
      </c>
      <c r="H85">
        <v>10</v>
      </c>
      <c r="I85">
        <v>49.1</v>
      </c>
      <c r="J85">
        <v>0</v>
      </c>
      <c r="K85">
        <f t="shared" si="3"/>
        <v>1276.6000000000001</v>
      </c>
    </row>
    <row r="86" spans="1:11">
      <c r="A86" t="s">
        <v>92</v>
      </c>
      <c r="B86" t="s">
        <v>28</v>
      </c>
      <c r="C86" t="s">
        <v>77</v>
      </c>
      <c r="D86">
        <v>8</v>
      </c>
      <c r="E86">
        <v>12.15</v>
      </c>
      <c r="F86">
        <v>1</v>
      </c>
      <c r="G86">
        <v>8</v>
      </c>
      <c r="H86">
        <v>8</v>
      </c>
      <c r="I86">
        <v>51</v>
      </c>
      <c r="J86">
        <v>5.9</v>
      </c>
      <c r="K86">
        <f t="shared" si="3"/>
        <v>867</v>
      </c>
    </row>
    <row r="87" spans="1:11">
      <c r="A87" t="s">
        <v>93</v>
      </c>
      <c r="B87" t="s">
        <v>28</v>
      </c>
      <c r="C87" t="s">
        <v>77</v>
      </c>
      <c r="D87">
        <v>8</v>
      </c>
      <c r="E87">
        <v>15.16</v>
      </c>
      <c r="F87">
        <v>0</v>
      </c>
      <c r="G87">
        <v>4</v>
      </c>
      <c r="H87">
        <v>8</v>
      </c>
      <c r="I87">
        <v>51.7</v>
      </c>
      <c r="J87">
        <v>0</v>
      </c>
      <c r="K87">
        <f t="shared" si="3"/>
        <v>620.40000000000009</v>
      </c>
    </row>
    <row r="88" spans="1:11">
      <c r="A88" t="s">
        <v>94</v>
      </c>
      <c r="B88" t="s">
        <v>28</v>
      </c>
      <c r="C88" t="s">
        <v>77</v>
      </c>
      <c r="D88">
        <v>6</v>
      </c>
      <c r="E88">
        <v>15.68</v>
      </c>
      <c r="F88">
        <v>0</v>
      </c>
      <c r="G88">
        <v>10</v>
      </c>
      <c r="H88">
        <v>2</v>
      </c>
      <c r="I88">
        <v>53.3</v>
      </c>
      <c r="J88">
        <v>0</v>
      </c>
      <c r="K88">
        <f t="shared" si="3"/>
        <v>639.59999999999991</v>
      </c>
    </row>
    <row r="89" spans="1:11">
      <c r="A89" t="s">
        <v>95</v>
      </c>
      <c r="B89" t="s">
        <v>28</v>
      </c>
      <c r="C89" t="s">
        <v>77</v>
      </c>
      <c r="D89">
        <v>8</v>
      </c>
      <c r="E89">
        <v>18.440000000000001</v>
      </c>
      <c r="F89">
        <v>0</v>
      </c>
      <c r="G89">
        <v>6</v>
      </c>
      <c r="H89">
        <v>4</v>
      </c>
      <c r="I89">
        <v>60.1</v>
      </c>
      <c r="J89" s="3">
        <v>0</v>
      </c>
      <c r="K89">
        <f t="shared" si="3"/>
        <v>601</v>
      </c>
    </row>
    <row r="90" spans="1:11">
      <c r="F90">
        <f t="shared" ref="F90:H90" si="4">SUM(F70:F89)</f>
        <v>17</v>
      </c>
      <c r="G90">
        <f t="shared" si="4"/>
        <v>187</v>
      </c>
      <c r="H90">
        <f t="shared" si="4"/>
        <v>84</v>
      </c>
      <c r="I90">
        <f>K90/SUM(F90:H90)</f>
        <v>37.235416666666666</v>
      </c>
      <c r="J90" s="1">
        <f>F90/SUM(F90:H90)</f>
        <v>5.9027777777777776E-2</v>
      </c>
      <c r="K90">
        <f>SUM(K70:K89)</f>
        <v>10723.8</v>
      </c>
    </row>
    <row r="91" spans="1:11">
      <c r="J91" s="3"/>
    </row>
    <row r="93" spans="1:11">
      <c r="A93" t="s">
        <v>96</v>
      </c>
      <c r="B93" t="s">
        <v>28</v>
      </c>
      <c r="C93" t="s">
        <v>97</v>
      </c>
      <c r="D93">
        <v>2</v>
      </c>
      <c r="E93">
        <v>15.79</v>
      </c>
      <c r="F93">
        <v>0</v>
      </c>
      <c r="G93">
        <v>0</v>
      </c>
      <c r="H93">
        <v>0</v>
      </c>
      <c r="I93" t="s">
        <v>13</v>
      </c>
      <c r="J93" t="s">
        <v>13</v>
      </c>
    </row>
    <row r="94" spans="1:11">
      <c r="A94" t="s">
        <v>98</v>
      </c>
      <c r="B94" t="s">
        <v>15</v>
      </c>
      <c r="C94" t="s">
        <v>97</v>
      </c>
      <c r="D94">
        <v>10</v>
      </c>
      <c r="E94">
        <v>10.130000000000001</v>
      </c>
      <c r="F94">
        <v>1</v>
      </c>
      <c r="G94">
        <v>18</v>
      </c>
      <c r="H94">
        <v>5</v>
      </c>
      <c r="I94">
        <v>21.8</v>
      </c>
      <c r="J94">
        <v>4.2</v>
      </c>
      <c r="K94">
        <f t="shared" si="3"/>
        <v>523.20000000000005</v>
      </c>
    </row>
    <row r="95" spans="1:11">
      <c r="A95" t="s">
        <v>99</v>
      </c>
      <c r="B95" t="s">
        <v>18</v>
      </c>
      <c r="C95" t="s">
        <v>97</v>
      </c>
      <c r="D95">
        <v>10</v>
      </c>
      <c r="E95">
        <v>10.3</v>
      </c>
      <c r="F95">
        <v>1</v>
      </c>
      <c r="G95">
        <v>13</v>
      </c>
      <c r="H95">
        <v>0</v>
      </c>
      <c r="I95">
        <v>22.2</v>
      </c>
      <c r="J95">
        <v>7.1</v>
      </c>
      <c r="K95">
        <f t="shared" si="3"/>
        <v>310.8</v>
      </c>
    </row>
    <row r="96" spans="1:11">
      <c r="A96" t="s">
        <v>100</v>
      </c>
      <c r="B96" t="s">
        <v>15</v>
      </c>
      <c r="C96" t="s">
        <v>97</v>
      </c>
      <c r="D96">
        <v>9</v>
      </c>
      <c r="E96">
        <v>11.05</v>
      </c>
      <c r="F96">
        <v>0</v>
      </c>
      <c r="G96">
        <v>10</v>
      </c>
      <c r="H96">
        <v>4</v>
      </c>
      <c r="I96">
        <v>23.1</v>
      </c>
      <c r="J96">
        <v>0</v>
      </c>
      <c r="K96">
        <f t="shared" si="3"/>
        <v>323.40000000000003</v>
      </c>
    </row>
    <row r="97" spans="1:11">
      <c r="A97" t="s">
        <v>101</v>
      </c>
      <c r="B97" t="s">
        <v>15</v>
      </c>
      <c r="C97" t="s">
        <v>97</v>
      </c>
      <c r="D97">
        <v>10</v>
      </c>
      <c r="E97">
        <v>14.72</v>
      </c>
      <c r="F97">
        <v>4</v>
      </c>
      <c r="G97">
        <v>9</v>
      </c>
      <c r="H97">
        <v>2</v>
      </c>
      <c r="I97">
        <v>23.5</v>
      </c>
      <c r="J97">
        <v>26.7</v>
      </c>
      <c r="K97">
        <f t="shared" si="3"/>
        <v>352.5</v>
      </c>
    </row>
    <row r="98" spans="1:11">
      <c r="A98" t="s">
        <v>102</v>
      </c>
      <c r="B98" t="s">
        <v>15</v>
      </c>
      <c r="C98" t="s">
        <v>97</v>
      </c>
      <c r="D98">
        <v>8</v>
      </c>
      <c r="E98">
        <v>10.29</v>
      </c>
      <c r="F98">
        <v>0</v>
      </c>
      <c r="G98">
        <v>10</v>
      </c>
      <c r="H98">
        <v>4</v>
      </c>
      <c r="I98">
        <v>25.5</v>
      </c>
      <c r="J98">
        <v>0</v>
      </c>
      <c r="K98">
        <f t="shared" si="3"/>
        <v>357</v>
      </c>
    </row>
    <row r="99" spans="1:11">
      <c r="A99" t="s">
        <v>103</v>
      </c>
      <c r="B99" t="s">
        <v>11</v>
      </c>
      <c r="C99" t="s">
        <v>97</v>
      </c>
      <c r="D99">
        <v>10</v>
      </c>
      <c r="E99">
        <v>12.82</v>
      </c>
      <c r="F99">
        <v>2</v>
      </c>
      <c r="G99">
        <v>17</v>
      </c>
      <c r="H99">
        <v>8</v>
      </c>
      <c r="I99">
        <v>25.9</v>
      </c>
      <c r="J99">
        <v>7.4</v>
      </c>
      <c r="K99">
        <f t="shared" si="3"/>
        <v>699.3</v>
      </c>
    </row>
    <row r="100" spans="1:11">
      <c r="A100" t="s">
        <v>104</v>
      </c>
      <c r="B100" t="s">
        <v>11</v>
      </c>
      <c r="C100" t="s">
        <v>97</v>
      </c>
      <c r="D100">
        <v>1</v>
      </c>
      <c r="E100">
        <v>13.25</v>
      </c>
      <c r="F100">
        <v>0</v>
      </c>
      <c r="G100">
        <v>2</v>
      </c>
      <c r="H100">
        <v>2</v>
      </c>
      <c r="I100">
        <v>27.3</v>
      </c>
      <c r="J100">
        <v>0</v>
      </c>
      <c r="K100">
        <f t="shared" si="3"/>
        <v>109.2</v>
      </c>
    </row>
    <row r="101" spans="1:11">
      <c r="A101" t="s">
        <v>105</v>
      </c>
      <c r="B101" t="s">
        <v>18</v>
      </c>
      <c r="C101" t="s">
        <v>97</v>
      </c>
      <c r="D101">
        <v>9</v>
      </c>
      <c r="E101">
        <v>10.31</v>
      </c>
      <c r="F101">
        <v>2</v>
      </c>
      <c r="G101">
        <v>9</v>
      </c>
      <c r="H101">
        <v>0</v>
      </c>
      <c r="I101">
        <v>27.5</v>
      </c>
      <c r="J101">
        <v>18.2</v>
      </c>
      <c r="K101">
        <f t="shared" si="3"/>
        <v>302.5</v>
      </c>
    </row>
    <row r="102" spans="1:11">
      <c r="A102" t="s">
        <v>106</v>
      </c>
      <c r="B102" t="s">
        <v>11</v>
      </c>
      <c r="C102" t="s">
        <v>97</v>
      </c>
      <c r="D102">
        <v>10</v>
      </c>
      <c r="E102">
        <v>12.63</v>
      </c>
      <c r="F102">
        <v>0</v>
      </c>
      <c r="G102">
        <v>19</v>
      </c>
      <c r="H102">
        <v>11</v>
      </c>
      <c r="I102">
        <v>28.2</v>
      </c>
      <c r="J102">
        <v>0</v>
      </c>
      <c r="K102">
        <f t="shared" si="3"/>
        <v>846</v>
      </c>
    </row>
    <row r="103" spans="1:11">
      <c r="A103" t="s">
        <v>107</v>
      </c>
      <c r="B103" t="s">
        <v>15</v>
      </c>
      <c r="C103" t="s">
        <v>97</v>
      </c>
      <c r="D103">
        <v>10</v>
      </c>
      <c r="E103">
        <v>12.17</v>
      </c>
      <c r="F103">
        <v>2</v>
      </c>
      <c r="G103">
        <v>16</v>
      </c>
      <c r="H103">
        <v>5</v>
      </c>
      <c r="I103">
        <v>29.4</v>
      </c>
      <c r="J103">
        <v>8.6999999999999993</v>
      </c>
      <c r="K103">
        <f t="shared" si="3"/>
        <v>676.19999999999993</v>
      </c>
    </row>
    <row r="104" spans="1:11">
      <c r="A104" t="s">
        <v>108</v>
      </c>
      <c r="B104" t="s">
        <v>18</v>
      </c>
      <c r="C104" t="s">
        <v>97</v>
      </c>
      <c r="D104">
        <v>10</v>
      </c>
      <c r="E104">
        <v>13.43</v>
      </c>
      <c r="F104">
        <v>3</v>
      </c>
      <c r="G104">
        <v>20</v>
      </c>
      <c r="H104">
        <v>4</v>
      </c>
      <c r="I104">
        <v>32.1</v>
      </c>
      <c r="J104">
        <v>11.1</v>
      </c>
      <c r="K104">
        <f t="shared" si="3"/>
        <v>866.7</v>
      </c>
    </row>
    <row r="105" spans="1:11">
      <c r="A105" t="s">
        <v>109</v>
      </c>
      <c r="B105" t="s">
        <v>18</v>
      </c>
      <c r="C105" t="s">
        <v>97</v>
      </c>
      <c r="D105">
        <v>10</v>
      </c>
      <c r="E105">
        <v>11.59</v>
      </c>
      <c r="F105">
        <v>0</v>
      </c>
      <c r="G105">
        <v>14</v>
      </c>
      <c r="H105">
        <v>5</v>
      </c>
      <c r="I105">
        <v>33.4</v>
      </c>
      <c r="J105">
        <v>0</v>
      </c>
      <c r="K105">
        <f t="shared" si="3"/>
        <v>634.6</v>
      </c>
    </row>
    <row r="106" spans="1:11">
      <c r="A106" t="s">
        <v>110</v>
      </c>
      <c r="B106" t="s">
        <v>15</v>
      </c>
      <c r="C106" t="s">
        <v>97</v>
      </c>
      <c r="D106">
        <v>10</v>
      </c>
      <c r="E106">
        <v>10.86</v>
      </c>
      <c r="F106">
        <v>3</v>
      </c>
      <c r="G106">
        <v>16</v>
      </c>
      <c r="H106">
        <v>7</v>
      </c>
      <c r="I106">
        <v>36.9</v>
      </c>
      <c r="J106">
        <v>11.5</v>
      </c>
      <c r="K106">
        <f t="shared" si="3"/>
        <v>959.4</v>
      </c>
    </row>
    <row r="107" spans="1:11">
      <c r="A107" t="s">
        <v>111</v>
      </c>
      <c r="B107" t="s">
        <v>28</v>
      </c>
      <c r="C107" t="s">
        <v>97</v>
      </c>
      <c r="D107">
        <v>10</v>
      </c>
      <c r="E107">
        <v>16.059999999999999</v>
      </c>
      <c r="F107">
        <v>1</v>
      </c>
      <c r="G107">
        <v>23</v>
      </c>
      <c r="H107">
        <v>5</v>
      </c>
      <c r="I107">
        <v>46.3</v>
      </c>
      <c r="J107">
        <v>3.4</v>
      </c>
      <c r="K107">
        <f t="shared" si="3"/>
        <v>1342.6999999999998</v>
      </c>
    </row>
    <row r="108" spans="1:11">
      <c r="A108" t="s">
        <v>112</v>
      </c>
      <c r="B108" t="s">
        <v>28</v>
      </c>
      <c r="C108" t="s">
        <v>97</v>
      </c>
      <c r="D108">
        <v>9</v>
      </c>
      <c r="E108">
        <v>14.16</v>
      </c>
      <c r="F108">
        <v>0</v>
      </c>
      <c r="G108">
        <v>11</v>
      </c>
      <c r="H108">
        <v>0</v>
      </c>
      <c r="I108">
        <v>48</v>
      </c>
      <c r="J108">
        <v>0</v>
      </c>
      <c r="K108">
        <f t="shared" si="3"/>
        <v>528</v>
      </c>
    </row>
    <row r="109" spans="1:11">
      <c r="A109" t="s">
        <v>113</v>
      </c>
      <c r="B109" t="s">
        <v>28</v>
      </c>
      <c r="C109" t="s">
        <v>97</v>
      </c>
      <c r="D109">
        <v>9</v>
      </c>
      <c r="E109">
        <v>14.74</v>
      </c>
      <c r="F109">
        <v>0</v>
      </c>
      <c r="G109">
        <v>10</v>
      </c>
      <c r="H109">
        <v>6</v>
      </c>
      <c r="I109">
        <v>51.6</v>
      </c>
      <c r="J109">
        <v>0</v>
      </c>
      <c r="K109">
        <f t="shared" si="3"/>
        <v>825.6</v>
      </c>
    </row>
    <row r="110" spans="1:11">
      <c r="A110" t="s">
        <v>114</v>
      </c>
      <c r="B110" t="s">
        <v>28</v>
      </c>
      <c r="C110" t="s">
        <v>97</v>
      </c>
      <c r="D110">
        <v>4</v>
      </c>
      <c r="E110">
        <v>14.47</v>
      </c>
      <c r="F110">
        <v>0</v>
      </c>
      <c r="G110">
        <v>3</v>
      </c>
      <c r="H110">
        <v>1</v>
      </c>
      <c r="I110">
        <v>52.5</v>
      </c>
      <c r="J110">
        <v>0</v>
      </c>
      <c r="K110">
        <f t="shared" si="3"/>
        <v>210</v>
      </c>
    </row>
    <row r="111" spans="1:11">
      <c r="A111" t="s">
        <v>115</v>
      </c>
      <c r="B111" t="s">
        <v>28</v>
      </c>
      <c r="C111" t="s">
        <v>97</v>
      </c>
      <c r="D111">
        <v>10</v>
      </c>
      <c r="E111">
        <v>17.059999999999999</v>
      </c>
      <c r="F111">
        <v>1</v>
      </c>
      <c r="G111">
        <v>9</v>
      </c>
      <c r="H111">
        <v>2</v>
      </c>
      <c r="I111">
        <v>52.8</v>
      </c>
      <c r="J111">
        <v>8.3000000000000007</v>
      </c>
      <c r="K111">
        <f t="shared" si="3"/>
        <v>633.59999999999991</v>
      </c>
    </row>
    <row r="112" spans="1:11">
      <c r="A112" t="s">
        <v>116</v>
      </c>
      <c r="B112" t="s">
        <v>28</v>
      </c>
      <c r="C112" t="s">
        <v>97</v>
      </c>
      <c r="D112">
        <v>6</v>
      </c>
      <c r="E112">
        <v>14.67</v>
      </c>
      <c r="F112">
        <v>0</v>
      </c>
      <c r="G112">
        <v>3</v>
      </c>
      <c r="H112">
        <v>1</v>
      </c>
      <c r="I112">
        <v>55.3</v>
      </c>
      <c r="J112">
        <v>0</v>
      </c>
      <c r="K112">
        <f t="shared" si="3"/>
        <v>221.2</v>
      </c>
    </row>
    <row r="113" spans="1:11">
      <c r="A113" t="s">
        <v>117</v>
      </c>
      <c r="B113" t="s">
        <v>28</v>
      </c>
      <c r="C113" t="s">
        <v>97</v>
      </c>
      <c r="D113">
        <v>10</v>
      </c>
      <c r="E113">
        <v>16.28</v>
      </c>
      <c r="F113">
        <v>1</v>
      </c>
      <c r="G113">
        <v>10</v>
      </c>
      <c r="H113">
        <v>4</v>
      </c>
      <c r="I113">
        <v>56</v>
      </c>
      <c r="J113">
        <v>6.7</v>
      </c>
      <c r="K113">
        <f t="shared" si="3"/>
        <v>840</v>
      </c>
    </row>
    <row r="114" spans="1:11">
      <c r="F114">
        <f>SUM(F93:F113)</f>
        <v>21</v>
      </c>
      <c r="G114">
        <f>SUM(G93:G113)</f>
        <v>242</v>
      </c>
      <c r="H114">
        <f t="shared" ref="H114" si="5">SUM(H93:H113)</f>
        <v>76</v>
      </c>
      <c r="I114">
        <f>K114/SUM(F114:H114)</f>
        <v>34.105899705014757</v>
      </c>
      <c r="J114" s="1">
        <f>F114/(SUM(F114:H114))</f>
        <v>6.1946902654867256E-2</v>
      </c>
      <c r="K114">
        <f>SUM(K94:K113)</f>
        <v>11561.900000000001</v>
      </c>
    </row>
    <row r="116" spans="1:11">
      <c r="A116" t="s">
        <v>118</v>
      </c>
      <c r="B116" t="s">
        <v>15</v>
      </c>
      <c r="C116" t="s">
        <v>119</v>
      </c>
      <c r="D116">
        <v>8</v>
      </c>
      <c r="E116">
        <v>12.96</v>
      </c>
      <c r="F116">
        <v>3</v>
      </c>
      <c r="G116">
        <v>13</v>
      </c>
      <c r="H116">
        <v>7</v>
      </c>
      <c r="I116">
        <v>13.3</v>
      </c>
      <c r="J116">
        <v>13</v>
      </c>
      <c r="K116">
        <f t="shared" si="3"/>
        <v>305.90000000000003</v>
      </c>
    </row>
    <row r="117" spans="1:11">
      <c r="A117" t="s">
        <v>120</v>
      </c>
      <c r="B117" t="s">
        <v>15</v>
      </c>
      <c r="C117" t="s">
        <v>119</v>
      </c>
      <c r="D117">
        <v>8</v>
      </c>
      <c r="E117">
        <v>12</v>
      </c>
      <c r="F117">
        <v>1</v>
      </c>
      <c r="G117">
        <v>8</v>
      </c>
      <c r="H117">
        <v>3</v>
      </c>
      <c r="I117">
        <v>19.899999999999999</v>
      </c>
      <c r="J117">
        <v>8.3000000000000007</v>
      </c>
      <c r="K117">
        <f t="shared" si="3"/>
        <v>238.79999999999998</v>
      </c>
    </row>
    <row r="118" spans="1:11">
      <c r="A118" t="s">
        <v>542</v>
      </c>
      <c r="B118" t="s">
        <v>11</v>
      </c>
      <c r="C118" t="s">
        <v>119</v>
      </c>
      <c r="D118">
        <v>4</v>
      </c>
      <c r="E118">
        <v>10.41</v>
      </c>
      <c r="F118">
        <v>1</v>
      </c>
      <c r="G118">
        <v>9</v>
      </c>
      <c r="H118">
        <v>3</v>
      </c>
      <c r="I118">
        <v>20.7</v>
      </c>
      <c r="J118">
        <v>7.7</v>
      </c>
      <c r="K118">
        <f t="shared" si="3"/>
        <v>269.09999999999997</v>
      </c>
    </row>
    <row r="119" spans="1:11">
      <c r="A119" t="s">
        <v>121</v>
      </c>
      <c r="B119" t="s">
        <v>15</v>
      </c>
      <c r="C119" t="s">
        <v>119</v>
      </c>
      <c r="D119">
        <v>8</v>
      </c>
      <c r="E119">
        <v>14.7</v>
      </c>
      <c r="F119">
        <v>2</v>
      </c>
      <c r="G119">
        <v>17</v>
      </c>
      <c r="H119">
        <v>6</v>
      </c>
      <c r="I119">
        <v>24.2</v>
      </c>
      <c r="J119">
        <v>8</v>
      </c>
      <c r="K119">
        <f t="shared" si="3"/>
        <v>605</v>
      </c>
    </row>
    <row r="120" spans="1:11">
      <c r="A120" t="s">
        <v>122</v>
      </c>
      <c r="B120" t="s">
        <v>18</v>
      </c>
      <c r="C120" t="s">
        <v>119</v>
      </c>
      <c r="D120">
        <v>8</v>
      </c>
      <c r="E120">
        <v>13.26</v>
      </c>
      <c r="F120">
        <v>1</v>
      </c>
      <c r="G120">
        <v>13</v>
      </c>
      <c r="H120">
        <v>3</v>
      </c>
      <c r="I120">
        <v>24.2</v>
      </c>
      <c r="J120">
        <v>5.9</v>
      </c>
      <c r="K120">
        <f t="shared" si="3"/>
        <v>411.4</v>
      </c>
    </row>
    <row r="121" spans="1:11">
      <c r="A121" t="s">
        <v>123</v>
      </c>
      <c r="B121" t="s">
        <v>11</v>
      </c>
      <c r="C121" t="s">
        <v>119</v>
      </c>
      <c r="D121">
        <v>8</v>
      </c>
      <c r="E121">
        <v>14.22</v>
      </c>
      <c r="F121">
        <v>1</v>
      </c>
      <c r="G121">
        <v>25</v>
      </c>
      <c r="H121">
        <v>2</v>
      </c>
      <c r="I121">
        <v>26.2</v>
      </c>
      <c r="J121">
        <v>3.6</v>
      </c>
      <c r="K121">
        <f t="shared" si="3"/>
        <v>733.6</v>
      </c>
    </row>
    <row r="122" spans="1:11">
      <c r="A122" t="s">
        <v>125</v>
      </c>
      <c r="B122" t="s">
        <v>11</v>
      </c>
      <c r="C122" t="s">
        <v>119</v>
      </c>
      <c r="D122">
        <v>8</v>
      </c>
      <c r="E122">
        <v>13.19</v>
      </c>
      <c r="F122">
        <v>0</v>
      </c>
      <c r="G122">
        <v>13</v>
      </c>
      <c r="H122">
        <v>3</v>
      </c>
      <c r="I122">
        <v>30.8</v>
      </c>
      <c r="J122">
        <v>0</v>
      </c>
      <c r="K122">
        <f t="shared" si="3"/>
        <v>492.8</v>
      </c>
    </row>
    <row r="123" spans="1:11">
      <c r="A123" t="s">
        <v>124</v>
      </c>
      <c r="B123" t="s">
        <v>18</v>
      </c>
      <c r="C123" t="s">
        <v>119</v>
      </c>
      <c r="D123">
        <v>8</v>
      </c>
      <c r="E123">
        <v>13.31</v>
      </c>
      <c r="F123">
        <v>1</v>
      </c>
      <c r="G123">
        <v>19</v>
      </c>
      <c r="H123">
        <v>6</v>
      </c>
      <c r="I123">
        <v>34.6</v>
      </c>
      <c r="J123">
        <v>3.8</v>
      </c>
      <c r="K123">
        <f>(SUM(F123:H123))*I123</f>
        <v>899.6</v>
      </c>
    </row>
    <row r="124" spans="1:11">
      <c r="A124" t="s">
        <v>127</v>
      </c>
      <c r="B124" t="s">
        <v>28</v>
      </c>
      <c r="C124" t="s">
        <v>119</v>
      </c>
      <c r="D124">
        <v>8</v>
      </c>
      <c r="E124">
        <v>14.19</v>
      </c>
      <c r="F124">
        <v>1</v>
      </c>
      <c r="G124">
        <v>17</v>
      </c>
      <c r="H124">
        <v>7</v>
      </c>
      <c r="I124">
        <v>49.1</v>
      </c>
      <c r="J124">
        <v>4</v>
      </c>
      <c r="K124">
        <f t="shared" si="3"/>
        <v>1227.5</v>
      </c>
    </row>
    <row r="125" spans="1:11">
      <c r="A125" t="s">
        <v>128</v>
      </c>
      <c r="B125" t="s">
        <v>28</v>
      </c>
      <c r="C125" t="s">
        <v>119</v>
      </c>
      <c r="D125">
        <v>8</v>
      </c>
      <c r="E125">
        <v>10.86</v>
      </c>
      <c r="F125">
        <v>0</v>
      </c>
      <c r="G125">
        <v>3</v>
      </c>
      <c r="H125">
        <v>3</v>
      </c>
      <c r="I125">
        <v>49.2</v>
      </c>
      <c r="J125">
        <v>0</v>
      </c>
      <c r="K125">
        <f t="shared" si="3"/>
        <v>295.20000000000005</v>
      </c>
    </row>
    <row r="126" spans="1:11">
      <c r="A126" t="s">
        <v>130</v>
      </c>
      <c r="B126" t="s">
        <v>28</v>
      </c>
      <c r="C126" t="s">
        <v>119</v>
      </c>
      <c r="D126">
        <v>8</v>
      </c>
      <c r="E126">
        <v>14.68</v>
      </c>
      <c r="F126">
        <v>0</v>
      </c>
      <c r="G126">
        <v>5</v>
      </c>
      <c r="H126">
        <v>4</v>
      </c>
      <c r="I126">
        <v>53.4</v>
      </c>
      <c r="J126">
        <v>0</v>
      </c>
      <c r="K126">
        <f t="shared" si="3"/>
        <v>480.59999999999997</v>
      </c>
    </row>
    <row r="127" spans="1:11">
      <c r="A127" t="s">
        <v>129</v>
      </c>
      <c r="B127" t="s">
        <v>28</v>
      </c>
      <c r="C127" t="s">
        <v>119</v>
      </c>
      <c r="D127">
        <v>8</v>
      </c>
      <c r="E127">
        <v>16.7</v>
      </c>
      <c r="F127">
        <v>0</v>
      </c>
      <c r="G127">
        <v>7</v>
      </c>
      <c r="H127">
        <v>4</v>
      </c>
      <c r="I127">
        <v>54.7</v>
      </c>
      <c r="J127">
        <v>0</v>
      </c>
      <c r="K127">
        <f t="shared" si="3"/>
        <v>601.70000000000005</v>
      </c>
    </row>
    <row r="128" spans="1:11">
      <c r="A128" t="s">
        <v>131</v>
      </c>
      <c r="B128" t="s">
        <v>28</v>
      </c>
      <c r="C128" t="s">
        <v>119</v>
      </c>
      <c r="D128">
        <v>8</v>
      </c>
      <c r="E128">
        <v>18.309999999999999</v>
      </c>
      <c r="F128">
        <v>1</v>
      </c>
      <c r="G128">
        <v>13</v>
      </c>
      <c r="H128">
        <v>3</v>
      </c>
      <c r="I128">
        <v>65.8</v>
      </c>
      <c r="J128">
        <v>5.9</v>
      </c>
      <c r="K128">
        <f t="shared" si="3"/>
        <v>1118.5999999999999</v>
      </c>
    </row>
    <row r="129" spans="1:11">
      <c r="A129" t="s">
        <v>126</v>
      </c>
      <c r="B129" t="s">
        <v>28</v>
      </c>
      <c r="C129" t="s">
        <v>119</v>
      </c>
      <c r="D129">
        <v>8</v>
      </c>
      <c r="E129">
        <v>16.89</v>
      </c>
      <c r="F129">
        <v>0</v>
      </c>
      <c r="G129">
        <v>3</v>
      </c>
      <c r="H129">
        <v>1</v>
      </c>
      <c r="I129">
        <v>68.5</v>
      </c>
      <c r="J129" s="3">
        <v>0</v>
      </c>
      <c r="K129">
        <f>(SUM(F129:H129))*I129</f>
        <v>274</v>
      </c>
    </row>
    <row r="130" spans="1:11">
      <c r="F130">
        <f>SUM(F116:F129)</f>
        <v>12</v>
      </c>
      <c r="G130">
        <f t="shared" ref="G130:H130" si="6">SUM(G116:G129)</f>
        <v>165</v>
      </c>
      <c r="H130">
        <f t="shared" si="6"/>
        <v>55</v>
      </c>
      <c r="I130">
        <f>K130/SUM(F130:H130)</f>
        <v>34.283620689655166</v>
      </c>
      <c r="J130" s="1">
        <f>F130/(SUM(F130:H130))</f>
        <v>5.1724137931034482E-2</v>
      </c>
      <c r="K130">
        <f>SUM(K116:K129)</f>
        <v>7953.7999999999993</v>
      </c>
    </row>
    <row r="131" spans="1:11">
      <c r="J131" s="1"/>
    </row>
    <row r="133" spans="1:11">
      <c r="A133" t="s">
        <v>132</v>
      </c>
      <c r="B133" t="s">
        <v>15</v>
      </c>
      <c r="C133" t="s">
        <v>133</v>
      </c>
      <c r="D133">
        <v>10</v>
      </c>
      <c r="E133">
        <v>12.31</v>
      </c>
      <c r="F133">
        <v>1</v>
      </c>
      <c r="G133">
        <v>7</v>
      </c>
      <c r="H133">
        <v>2</v>
      </c>
      <c r="I133">
        <v>24.1</v>
      </c>
      <c r="J133">
        <v>10</v>
      </c>
      <c r="K133">
        <f t="shared" si="3"/>
        <v>241</v>
      </c>
    </row>
    <row r="134" spans="1:11">
      <c r="A134" t="s">
        <v>137</v>
      </c>
      <c r="B134" t="s">
        <v>15</v>
      </c>
      <c r="C134" t="s">
        <v>133</v>
      </c>
      <c r="D134">
        <v>10</v>
      </c>
      <c r="E134">
        <v>11.14</v>
      </c>
      <c r="F134">
        <v>1</v>
      </c>
      <c r="G134">
        <v>15</v>
      </c>
      <c r="H134">
        <v>3</v>
      </c>
      <c r="I134">
        <v>25.8</v>
      </c>
      <c r="J134">
        <v>5.3</v>
      </c>
      <c r="K134">
        <f t="shared" si="3"/>
        <v>490.2</v>
      </c>
    </row>
    <row r="135" spans="1:11">
      <c r="A135" t="s">
        <v>134</v>
      </c>
      <c r="B135" t="s">
        <v>18</v>
      </c>
      <c r="C135" t="s">
        <v>133</v>
      </c>
      <c r="D135">
        <v>10</v>
      </c>
      <c r="E135">
        <v>11.36</v>
      </c>
      <c r="F135">
        <v>0</v>
      </c>
      <c r="G135">
        <v>14</v>
      </c>
      <c r="H135">
        <v>2</v>
      </c>
      <c r="I135">
        <v>26.6</v>
      </c>
      <c r="J135">
        <v>0</v>
      </c>
      <c r="K135">
        <f t="shared" si="3"/>
        <v>425.6</v>
      </c>
    </row>
    <row r="136" spans="1:11">
      <c r="A136" t="s">
        <v>135</v>
      </c>
      <c r="B136" t="s">
        <v>15</v>
      </c>
      <c r="C136" t="s">
        <v>133</v>
      </c>
      <c r="D136">
        <v>10</v>
      </c>
      <c r="E136">
        <v>13.04</v>
      </c>
      <c r="F136">
        <v>1</v>
      </c>
      <c r="G136">
        <v>10</v>
      </c>
      <c r="H136">
        <v>6</v>
      </c>
      <c r="I136">
        <v>27.4</v>
      </c>
      <c r="J136">
        <v>5.9</v>
      </c>
      <c r="K136">
        <f t="shared" si="3"/>
        <v>465.79999999999995</v>
      </c>
    </row>
    <row r="137" spans="1:11">
      <c r="A137" t="s">
        <v>543</v>
      </c>
      <c r="B137" t="s">
        <v>18</v>
      </c>
      <c r="C137" t="s">
        <v>133</v>
      </c>
      <c r="D137">
        <v>10</v>
      </c>
      <c r="E137">
        <v>10</v>
      </c>
      <c r="F137">
        <v>2</v>
      </c>
      <c r="G137">
        <v>6</v>
      </c>
      <c r="H137">
        <v>1</v>
      </c>
      <c r="I137">
        <v>27.6</v>
      </c>
      <c r="J137">
        <v>22.2</v>
      </c>
      <c r="K137">
        <f t="shared" si="3"/>
        <v>248.4</v>
      </c>
    </row>
    <row r="138" spans="1:11">
      <c r="A138" t="s">
        <v>139</v>
      </c>
      <c r="B138" t="s">
        <v>15</v>
      </c>
      <c r="C138" t="s">
        <v>133</v>
      </c>
      <c r="D138">
        <v>10</v>
      </c>
      <c r="E138">
        <v>11.96</v>
      </c>
      <c r="F138">
        <v>1</v>
      </c>
      <c r="G138">
        <v>15</v>
      </c>
      <c r="H138">
        <v>4</v>
      </c>
      <c r="I138">
        <v>28.5</v>
      </c>
      <c r="J138">
        <v>5</v>
      </c>
      <c r="K138">
        <f t="shared" si="3"/>
        <v>570</v>
      </c>
    </row>
    <row r="139" spans="1:11">
      <c r="A139" t="s">
        <v>136</v>
      </c>
      <c r="B139" t="s">
        <v>18</v>
      </c>
      <c r="C139" t="s">
        <v>133</v>
      </c>
      <c r="D139">
        <v>8</v>
      </c>
      <c r="E139">
        <v>11.54</v>
      </c>
      <c r="F139">
        <v>0</v>
      </c>
      <c r="G139">
        <v>17</v>
      </c>
      <c r="H139">
        <v>3</v>
      </c>
      <c r="I139">
        <v>28.9</v>
      </c>
      <c r="J139">
        <v>0</v>
      </c>
      <c r="K139">
        <f t="shared" si="3"/>
        <v>578</v>
      </c>
    </row>
    <row r="140" spans="1:11">
      <c r="A140" t="s">
        <v>138</v>
      </c>
      <c r="B140" t="s">
        <v>11</v>
      </c>
      <c r="C140" t="s">
        <v>133</v>
      </c>
      <c r="D140">
        <v>5</v>
      </c>
      <c r="E140">
        <v>10.89</v>
      </c>
      <c r="F140">
        <v>0</v>
      </c>
      <c r="G140">
        <v>11</v>
      </c>
      <c r="H140">
        <v>0</v>
      </c>
      <c r="I140">
        <v>29.9</v>
      </c>
      <c r="J140">
        <v>0</v>
      </c>
      <c r="K140">
        <f t="shared" ref="K140:K189" si="7">(SUM(F140:H140))*I140</f>
        <v>328.9</v>
      </c>
    </row>
    <row r="141" spans="1:11">
      <c r="A141" t="s">
        <v>143</v>
      </c>
      <c r="B141" t="s">
        <v>18</v>
      </c>
      <c r="C141" t="s">
        <v>133</v>
      </c>
      <c r="D141">
        <v>10</v>
      </c>
      <c r="E141">
        <v>13.31</v>
      </c>
      <c r="F141">
        <v>3</v>
      </c>
      <c r="G141">
        <v>28</v>
      </c>
      <c r="H141">
        <v>9</v>
      </c>
      <c r="I141">
        <v>36.5</v>
      </c>
      <c r="J141">
        <v>7.5</v>
      </c>
      <c r="K141">
        <f t="shared" si="7"/>
        <v>1460</v>
      </c>
    </row>
    <row r="142" spans="1:11">
      <c r="A142" t="s">
        <v>141</v>
      </c>
      <c r="B142" t="s">
        <v>28</v>
      </c>
      <c r="C142" t="s">
        <v>133</v>
      </c>
      <c r="D142">
        <v>3</v>
      </c>
      <c r="E142">
        <v>13.39</v>
      </c>
      <c r="F142">
        <v>0</v>
      </c>
      <c r="G142">
        <v>2</v>
      </c>
      <c r="H142">
        <v>0</v>
      </c>
      <c r="I142">
        <v>36.5</v>
      </c>
      <c r="J142">
        <v>0</v>
      </c>
      <c r="K142">
        <f t="shared" si="7"/>
        <v>73</v>
      </c>
    </row>
    <row r="143" spans="1:11">
      <c r="A143" t="s">
        <v>140</v>
      </c>
      <c r="B143" t="s">
        <v>28</v>
      </c>
      <c r="C143" t="s">
        <v>133</v>
      </c>
      <c r="D143">
        <v>5</v>
      </c>
      <c r="E143">
        <v>13.06</v>
      </c>
      <c r="F143">
        <v>0</v>
      </c>
      <c r="G143">
        <v>5</v>
      </c>
      <c r="H143">
        <v>4</v>
      </c>
      <c r="I143">
        <v>37</v>
      </c>
      <c r="J143">
        <v>0</v>
      </c>
      <c r="K143">
        <f t="shared" si="7"/>
        <v>333</v>
      </c>
    </row>
    <row r="144" spans="1:11">
      <c r="A144" t="s">
        <v>142</v>
      </c>
      <c r="B144" t="s">
        <v>11</v>
      </c>
      <c r="C144" t="s">
        <v>133</v>
      </c>
      <c r="D144">
        <v>7</v>
      </c>
      <c r="E144">
        <v>12.38</v>
      </c>
      <c r="F144">
        <v>1</v>
      </c>
      <c r="G144">
        <v>9</v>
      </c>
      <c r="H144">
        <v>8</v>
      </c>
      <c r="I144">
        <v>37.299999999999997</v>
      </c>
      <c r="J144">
        <v>5.6</v>
      </c>
      <c r="K144">
        <f t="shared" si="7"/>
        <v>671.4</v>
      </c>
    </row>
    <row r="145" spans="1:11">
      <c r="A145" t="s">
        <v>144</v>
      </c>
      <c r="B145" t="s">
        <v>28</v>
      </c>
      <c r="C145" t="s">
        <v>133</v>
      </c>
      <c r="D145">
        <v>10</v>
      </c>
      <c r="E145">
        <v>13.86</v>
      </c>
      <c r="F145">
        <v>0</v>
      </c>
      <c r="G145">
        <v>7</v>
      </c>
      <c r="H145">
        <v>2</v>
      </c>
      <c r="I145">
        <v>48</v>
      </c>
      <c r="J145">
        <v>0</v>
      </c>
      <c r="K145">
        <f t="shared" si="7"/>
        <v>432</v>
      </c>
    </row>
    <row r="146" spans="1:11">
      <c r="A146" t="s">
        <v>145</v>
      </c>
      <c r="B146" t="s">
        <v>28</v>
      </c>
      <c r="C146" t="s">
        <v>133</v>
      </c>
      <c r="D146">
        <v>10</v>
      </c>
      <c r="E146">
        <v>14.81</v>
      </c>
      <c r="F146">
        <v>0</v>
      </c>
      <c r="G146">
        <v>8</v>
      </c>
      <c r="H146">
        <v>1</v>
      </c>
      <c r="I146">
        <v>49.6</v>
      </c>
      <c r="J146">
        <v>0</v>
      </c>
      <c r="K146">
        <f t="shared" si="7"/>
        <v>446.40000000000003</v>
      </c>
    </row>
    <row r="147" spans="1:11">
      <c r="A147" t="s">
        <v>146</v>
      </c>
      <c r="B147" t="s">
        <v>28</v>
      </c>
      <c r="C147" t="s">
        <v>133</v>
      </c>
      <c r="D147">
        <v>8</v>
      </c>
      <c r="E147">
        <v>15.64</v>
      </c>
      <c r="F147">
        <v>1</v>
      </c>
      <c r="G147">
        <v>7</v>
      </c>
      <c r="H147">
        <v>3</v>
      </c>
      <c r="I147">
        <v>51.1</v>
      </c>
      <c r="J147">
        <v>9.1</v>
      </c>
      <c r="K147">
        <f t="shared" si="7"/>
        <v>562.1</v>
      </c>
    </row>
    <row r="148" spans="1:11">
      <c r="A148" t="s">
        <v>148</v>
      </c>
      <c r="B148" t="s">
        <v>28</v>
      </c>
      <c r="C148" t="s">
        <v>133</v>
      </c>
      <c r="D148">
        <v>10</v>
      </c>
      <c r="E148">
        <v>14.78</v>
      </c>
      <c r="F148">
        <v>0</v>
      </c>
      <c r="G148">
        <v>7</v>
      </c>
      <c r="H148">
        <v>6</v>
      </c>
      <c r="I148">
        <v>54.2</v>
      </c>
      <c r="J148">
        <v>0</v>
      </c>
      <c r="K148">
        <f t="shared" si="7"/>
        <v>704.6</v>
      </c>
    </row>
    <row r="149" spans="1:11">
      <c r="A149" t="s">
        <v>147</v>
      </c>
      <c r="B149" t="s">
        <v>28</v>
      </c>
      <c r="C149" t="s">
        <v>133</v>
      </c>
      <c r="D149">
        <v>8</v>
      </c>
      <c r="E149">
        <v>14.63</v>
      </c>
      <c r="F149">
        <v>0</v>
      </c>
      <c r="G149">
        <v>6</v>
      </c>
      <c r="H149">
        <v>5</v>
      </c>
      <c r="I149">
        <v>54.5</v>
      </c>
      <c r="J149">
        <v>0</v>
      </c>
      <c r="K149">
        <f t="shared" si="7"/>
        <v>599.5</v>
      </c>
    </row>
    <row r="150" spans="1:11">
      <c r="A150" t="s">
        <v>149</v>
      </c>
      <c r="B150" t="s">
        <v>28</v>
      </c>
      <c r="C150" t="s">
        <v>133</v>
      </c>
      <c r="D150">
        <v>5</v>
      </c>
      <c r="E150">
        <v>12.61</v>
      </c>
      <c r="F150">
        <v>0</v>
      </c>
      <c r="G150">
        <v>3</v>
      </c>
      <c r="H150">
        <v>3</v>
      </c>
      <c r="I150">
        <v>55.2</v>
      </c>
      <c r="J150" s="3">
        <v>0</v>
      </c>
      <c r="K150">
        <f>(SUM(F150:H150))*I150</f>
        <v>331.20000000000005</v>
      </c>
    </row>
    <row r="151" spans="1:11">
      <c r="F151">
        <f t="shared" ref="F151:H151" si="8">SUM(F133:F150)</f>
        <v>11</v>
      </c>
      <c r="G151">
        <f t="shared" si="8"/>
        <v>177</v>
      </c>
      <c r="H151">
        <f t="shared" si="8"/>
        <v>62</v>
      </c>
      <c r="I151">
        <f>K151/SUM(F151:H151)</f>
        <v>35.8444</v>
      </c>
      <c r="J151" s="1">
        <f>F151/SUM(F151:H151)</f>
        <v>4.3999999999999997E-2</v>
      </c>
      <c r="K151">
        <f>SUM(K133:K150)</f>
        <v>8961.1</v>
      </c>
    </row>
    <row r="152" spans="1:11">
      <c r="J152" s="3"/>
    </row>
    <row r="154" spans="1:11">
      <c r="A154" t="s">
        <v>150</v>
      </c>
      <c r="B154" t="s">
        <v>11</v>
      </c>
      <c r="C154" t="s">
        <v>151</v>
      </c>
      <c r="D154">
        <v>11</v>
      </c>
      <c r="E154">
        <v>12.33</v>
      </c>
      <c r="F154">
        <v>1</v>
      </c>
      <c r="G154">
        <v>12</v>
      </c>
      <c r="H154">
        <v>3</v>
      </c>
      <c r="I154">
        <v>19.399999999999999</v>
      </c>
      <c r="J154">
        <v>6.3</v>
      </c>
      <c r="K154">
        <f t="shared" si="7"/>
        <v>310.39999999999998</v>
      </c>
    </row>
    <row r="155" spans="1:11">
      <c r="A155" t="s">
        <v>152</v>
      </c>
      <c r="B155" t="s">
        <v>15</v>
      </c>
      <c r="C155" t="s">
        <v>151</v>
      </c>
      <c r="D155">
        <v>11</v>
      </c>
      <c r="E155">
        <v>11.7</v>
      </c>
      <c r="F155">
        <v>1</v>
      </c>
      <c r="G155">
        <v>14</v>
      </c>
      <c r="H155">
        <v>3</v>
      </c>
      <c r="I155">
        <v>25.2</v>
      </c>
      <c r="J155">
        <v>5.6</v>
      </c>
      <c r="K155">
        <f t="shared" si="7"/>
        <v>453.59999999999997</v>
      </c>
    </row>
    <row r="156" spans="1:11">
      <c r="A156" t="s">
        <v>154</v>
      </c>
      <c r="B156" t="s">
        <v>11</v>
      </c>
      <c r="C156" t="s">
        <v>151</v>
      </c>
      <c r="D156">
        <v>11</v>
      </c>
      <c r="E156">
        <v>12.92</v>
      </c>
      <c r="F156">
        <v>4</v>
      </c>
      <c r="G156">
        <v>8</v>
      </c>
      <c r="H156">
        <v>5</v>
      </c>
      <c r="I156">
        <v>25.6</v>
      </c>
      <c r="J156">
        <v>23.5</v>
      </c>
      <c r="K156">
        <f t="shared" si="7"/>
        <v>435.20000000000005</v>
      </c>
    </row>
    <row r="157" spans="1:11">
      <c r="A157" t="s">
        <v>153</v>
      </c>
      <c r="B157" t="s">
        <v>28</v>
      </c>
      <c r="C157" t="s">
        <v>151</v>
      </c>
      <c r="D157">
        <v>3</v>
      </c>
      <c r="E157">
        <v>12.42</v>
      </c>
      <c r="F157">
        <v>0</v>
      </c>
      <c r="G157">
        <v>1</v>
      </c>
      <c r="H157">
        <v>0</v>
      </c>
      <c r="I157">
        <v>27</v>
      </c>
      <c r="J157">
        <v>0</v>
      </c>
      <c r="K157">
        <f t="shared" si="7"/>
        <v>27</v>
      </c>
    </row>
    <row r="158" spans="1:11">
      <c r="A158" t="s">
        <v>155</v>
      </c>
      <c r="B158" t="s">
        <v>18</v>
      </c>
      <c r="C158" t="s">
        <v>151</v>
      </c>
      <c r="D158">
        <v>11</v>
      </c>
      <c r="E158">
        <v>11.3</v>
      </c>
      <c r="F158">
        <v>2</v>
      </c>
      <c r="G158">
        <v>19</v>
      </c>
      <c r="H158">
        <v>9</v>
      </c>
      <c r="I158">
        <v>28.4</v>
      </c>
      <c r="J158">
        <v>6.7</v>
      </c>
      <c r="K158">
        <f t="shared" si="7"/>
        <v>852</v>
      </c>
    </row>
    <row r="159" spans="1:11">
      <c r="A159" t="s">
        <v>156</v>
      </c>
      <c r="B159" t="s">
        <v>15</v>
      </c>
      <c r="C159" t="s">
        <v>151</v>
      </c>
      <c r="D159">
        <v>9</v>
      </c>
      <c r="E159">
        <v>13.24</v>
      </c>
      <c r="F159">
        <v>1</v>
      </c>
      <c r="G159">
        <v>10</v>
      </c>
      <c r="H159">
        <v>4</v>
      </c>
      <c r="I159">
        <v>30.7</v>
      </c>
      <c r="J159">
        <v>6.7</v>
      </c>
      <c r="K159">
        <f t="shared" si="7"/>
        <v>460.5</v>
      </c>
    </row>
    <row r="160" spans="1:11">
      <c r="A160" t="s">
        <v>157</v>
      </c>
      <c r="B160" t="s">
        <v>15</v>
      </c>
      <c r="C160" t="s">
        <v>151</v>
      </c>
      <c r="D160">
        <v>11</v>
      </c>
      <c r="E160">
        <v>13.49</v>
      </c>
      <c r="F160">
        <v>2</v>
      </c>
      <c r="G160">
        <v>22</v>
      </c>
      <c r="H160">
        <v>9</v>
      </c>
      <c r="I160">
        <v>31.6</v>
      </c>
      <c r="J160">
        <v>6.1</v>
      </c>
      <c r="K160">
        <f t="shared" si="7"/>
        <v>1042.8</v>
      </c>
    </row>
    <row r="161" spans="1:11">
      <c r="A161" t="s">
        <v>158</v>
      </c>
      <c r="B161" t="s">
        <v>18</v>
      </c>
      <c r="C161" t="s">
        <v>151</v>
      </c>
      <c r="D161">
        <v>11</v>
      </c>
      <c r="E161">
        <v>14.46</v>
      </c>
      <c r="F161">
        <v>1</v>
      </c>
      <c r="G161">
        <v>29</v>
      </c>
      <c r="H161">
        <v>12</v>
      </c>
      <c r="I161">
        <v>34.700000000000003</v>
      </c>
      <c r="J161">
        <v>2.4</v>
      </c>
      <c r="K161">
        <f t="shared" si="7"/>
        <v>1457.4</v>
      </c>
    </row>
    <row r="162" spans="1:11">
      <c r="A162" t="s">
        <v>160</v>
      </c>
      <c r="B162" t="s">
        <v>15</v>
      </c>
      <c r="C162" t="s">
        <v>151</v>
      </c>
      <c r="D162">
        <v>11</v>
      </c>
      <c r="E162">
        <v>10.95</v>
      </c>
      <c r="F162">
        <v>2</v>
      </c>
      <c r="G162">
        <v>19</v>
      </c>
      <c r="H162">
        <v>11</v>
      </c>
      <c r="I162">
        <v>38.700000000000003</v>
      </c>
      <c r="J162">
        <v>6.3</v>
      </c>
      <c r="K162">
        <f>(SUM(F162:H162))*I162</f>
        <v>1238.4000000000001</v>
      </c>
    </row>
    <row r="163" spans="1:11">
      <c r="A163" t="s">
        <v>159</v>
      </c>
      <c r="B163" t="s">
        <v>11</v>
      </c>
      <c r="C163" t="s">
        <v>151</v>
      </c>
      <c r="D163">
        <v>9</v>
      </c>
      <c r="E163">
        <v>12.19</v>
      </c>
      <c r="F163">
        <v>3</v>
      </c>
      <c r="G163">
        <v>9</v>
      </c>
      <c r="H163">
        <v>6</v>
      </c>
      <c r="I163">
        <v>39.700000000000003</v>
      </c>
      <c r="J163">
        <v>16.7</v>
      </c>
      <c r="K163">
        <f t="shared" si="7"/>
        <v>714.6</v>
      </c>
    </row>
    <row r="164" spans="1:11">
      <c r="A164" t="s">
        <v>161</v>
      </c>
      <c r="B164" t="s">
        <v>28</v>
      </c>
      <c r="C164" t="s">
        <v>151</v>
      </c>
      <c r="D164">
        <v>9</v>
      </c>
      <c r="E164">
        <v>13.57</v>
      </c>
      <c r="F164">
        <v>0</v>
      </c>
      <c r="G164">
        <v>4</v>
      </c>
      <c r="H164">
        <v>1</v>
      </c>
      <c r="I164">
        <v>46.6</v>
      </c>
      <c r="J164">
        <v>0</v>
      </c>
      <c r="K164">
        <f t="shared" si="7"/>
        <v>233</v>
      </c>
    </row>
    <row r="165" spans="1:11">
      <c r="A165" t="s">
        <v>162</v>
      </c>
      <c r="B165" t="s">
        <v>28</v>
      </c>
      <c r="C165" t="s">
        <v>151</v>
      </c>
      <c r="D165">
        <v>11</v>
      </c>
      <c r="E165">
        <v>17.21</v>
      </c>
      <c r="F165">
        <v>0</v>
      </c>
      <c r="G165">
        <v>13</v>
      </c>
      <c r="H165">
        <v>4</v>
      </c>
      <c r="I165">
        <v>48.9</v>
      </c>
      <c r="J165">
        <v>0</v>
      </c>
      <c r="K165">
        <f t="shared" si="7"/>
        <v>831.3</v>
      </c>
    </row>
    <row r="166" spans="1:11">
      <c r="A166" t="s">
        <v>163</v>
      </c>
      <c r="B166" t="s">
        <v>28</v>
      </c>
      <c r="C166" t="s">
        <v>151</v>
      </c>
      <c r="D166">
        <v>11</v>
      </c>
      <c r="E166">
        <v>15</v>
      </c>
      <c r="F166">
        <v>0</v>
      </c>
      <c r="G166">
        <v>15</v>
      </c>
      <c r="H166">
        <v>9</v>
      </c>
      <c r="I166">
        <v>51.7</v>
      </c>
      <c r="J166">
        <v>0</v>
      </c>
      <c r="K166">
        <f t="shared" si="7"/>
        <v>1240.8000000000002</v>
      </c>
    </row>
    <row r="167" spans="1:11">
      <c r="A167" t="s">
        <v>164</v>
      </c>
      <c r="B167" t="s">
        <v>28</v>
      </c>
      <c r="C167" t="s">
        <v>151</v>
      </c>
      <c r="D167">
        <v>11</v>
      </c>
      <c r="E167">
        <v>15.5</v>
      </c>
      <c r="F167">
        <v>1</v>
      </c>
      <c r="G167">
        <v>7</v>
      </c>
      <c r="H167">
        <v>7</v>
      </c>
      <c r="I167">
        <v>53.9</v>
      </c>
      <c r="J167">
        <v>6.7</v>
      </c>
      <c r="K167">
        <f t="shared" si="7"/>
        <v>808.5</v>
      </c>
    </row>
    <row r="168" spans="1:11">
      <c r="A168" t="s">
        <v>165</v>
      </c>
      <c r="B168" t="s">
        <v>28</v>
      </c>
      <c r="C168" t="s">
        <v>151</v>
      </c>
      <c r="D168">
        <v>5</v>
      </c>
      <c r="E168">
        <v>14.12</v>
      </c>
      <c r="F168">
        <v>0</v>
      </c>
      <c r="G168">
        <v>3</v>
      </c>
      <c r="H168">
        <v>3</v>
      </c>
      <c r="I168">
        <v>54.3</v>
      </c>
      <c r="J168">
        <v>0</v>
      </c>
      <c r="K168">
        <f t="shared" si="7"/>
        <v>325.79999999999995</v>
      </c>
    </row>
    <row r="169" spans="1:11">
      <c r="A169" t="s">
        <v>166</v>
      </c>
      <c r="B169" t="s">
        <v>28</v>
      </c>
      <c r="C169" t="s">
        <v>151</v>
      </c>
      <c r="D169">
        <v>8</v>
      </c>
      <c r="E169">
        <v>13.78</v>
      </c>
      <c r="F169">
        <v>0</v>
      </c>
      <c r="G169">
        <v>12</v>
      </c>
      <c r="H169">
        <v>5</v>
      </c>
      <c r="I169">
        <v>55.4</v>
      </c>
      <c r="J169">
        <v>0</v>
      </c>
      <c r="K169">
        <f t="shared" si="7"/>
        <v>941.8</v>
      </c>
    </row>
    <row r="170" spans="1:11">
      <c r="A170" t="s">
        <v>167</v>
      </c>
      <c r="B170" t="s">
        <v>28</v>
      </c>
      <c r="C170" t="s">
        <v>151</v>
      </c>
      <c r="D170">
        <v>11</v>
      </c>
      <c r="E170">
        <v>15.67</v>
      </c>
      <c r="F170">
        <v>0</v>
      </c>
      <c r="G170">
        <v>8</v>
      </c>
      <c r="H170">
        <v>4</v>
      </c>
      <c r="I170">
        <v>57.6</v>
      </c>
      <c r="J170">
        <v>0</v>
      </c>
      <c r="K170">
        <f t="shared" si="7"/>
        <v>691.2</v>
      </c>
    </row>
    <row r="171" spans="1:11">
      <c r="F171">
        <f>SUM(F154:F170)</f>
        <v>18</v>
      </c>
      <c r="G171">
        <f t="shared" ref="G171" si="9">SUM(G154:G170)</f>
        <v>205</v>
      </c>
      <c r="H171">
        <f>SUM(H154:H170)</f>
        <v>95</v>
      </c>
      <c r="I171">
        <f>K171/SUM(F171:H171)</f>
        <v>37.938050314465407</v>
      </c>
      <c r="J171" s="1">
        <f>F171/SUM(F171:H171)</f>
        <v>5.6603773584905662E-2</v>
      </c>
      <c r="K171">
        <f>SUM(K154:K170)</f>
        <v>12064.3</v>
      </c>
    </row>
    <row r="173" spans="1:11">
      <c r="A173" t="s">
        <v>168</v>
      </c>
      <c r="B173" t="s">
        <v>11</v>
      </c>
      <c r="C173" t="s">
        <v>169</v>
      </c>
      <c r="D173">
        <v>12</v>
      </c>
      <c r="E173">
        <v>10.83</v>
      </c>
      <c r="F173">
        <v>1</v>
      </c>
      <c r="G173">
        <v>14</v>
      </c>
      <c r="H173">
        <v>4</v>
      </c>
      <c r="I173">
        <v>23.2</v>
      </c>
      <c r="J173">
        <v>5.3</v>
      </c>
      <c r="K173">
        <f>(SUM(F173:H173))*I173</f>
        <v>440.8</v>
      </c>
    </row>
    <row r="174" spans="1:11">
      <c r="A174" t="s">
        <v>170</v>
      </c>
      <c r="B174" t="s">
        <v>15</v>
      </c>
      <c r="C174" t="s">
        <v>169</v>
      </c>
      <c r="D174">
        <v>13</v>
      </c>
      <c r="E174">
        <v>14.8</v>
      </c>
      <c r="F174">
        <v>1</v>
      </c>
      <c r="G174">
        <v>21</v>
      </c>
      <c r="H174">
        <v>11</v>
      </c>
      <c r="I174">
        <v>24.7</v>
      </c>
      <c r="J174">
        <v>3</v>
      </c>
      <c r="K174">
        <f t="shared" si="7"/>
        <v>815.1</v>
      </c>
    </row>
    <row r="175" spans="1:11">
      <c r="A175" t="s">
        <v>544</v>
      </c>
      <c r="B175" t="s">
        <v>11</v>
      </c>
      <c r="C175" t="s">
        <v>169</v>
      </c>
      <c r="D175">
        <v>12</v>
      </c>
      <c r="E175">
        <v>10.47</v>
      </c>
      <c r="F175">
        <v>3</v>
      </c>
      <c r="G175">
        <v>15</v>
      </c>
      <c r="H175">
        <v>13</v>
      </c>
      <c r="I175">
        <v>25.4</v>
      </c>
      <c r="J175">
        <v>9.6999999999999993</v>
      </c>
      <c r="K175">
        <f t="shared" si="7"/>
        <v>787.4</v>
      </c>
    </row>
    <row r="176" spans="1:11">
      <c r="A176" t="s">
        <v>171</v>
      </c>
      <c r="B176" t="s">
        <v>18</v>
      </c>
      <c r="C176" t="s">
        <v>169</v>
      </c>
      <c r="D176">
        <v>11</v>
      </c>
      <c r="E176">
        <v>14.59</v>
      </c>
      <c r="F176">
        <v>6</v>
      </c>
      <c r="G176">
        <v>15</v>
      </c>
      <c r="H176">
        <v>2</v>
      </c>
      <c r="I176">
        <v>26.1</v>
      </c>
      <c r="J176">
        <v>26.1</v>
      </c>
      <c r="K176">
        <f t="shared" si="7"/>
        <v>600.30000000000007</v>
      </c>
    </row>
    <row r="177" spans="1:11">
      <c r="A177" t="s">
        <v>174</v>
      </c>
      <c r="B177" t="s">
        <v>18</v>
      </c>
      <c r="C177" t="s">
        <v>169</v>
      </c>
      <c r="D177">
        <v>12</v>
      </c>
      <c r="E177">
        <v>14.69</v>
      </c>
      <c r="F177">
        <v>1</v>
      </c>
      <c r="G177">
        <v>20</v>
      </c>
      <c r="H177">
        <v>4</v>
      </c>
      <c r="I177">
        <v>29.5</v>
      </c>
      <c r="J177">
        <v>4</v>
      </c>
      <c r="K177">
        <f t="shared" si="7"/>
        <v>737.5</v>
      </c>
    </row>
    <row r="178" spans="1:11">
      <c r="A178" t="s">
        <v>545</v>
      </c>
      <c r="B178" t="s">
        <v>11</v>
      </c>
      <c r="C178" t="s">
        <v>169</v>
      </c>
      <c r="D178">
        <v>12</v>
      </c>
      <c r="E178">
        <v>10.01</v>
      </c>
      <c r="F178">
        <v>0</v>
      </c>
      <c r="G178">
        <v>30</v>
      </c>
      <c r="H178">
        <v>2</v>
      </c>
      <c r="I178">
        <v>29.8</v>
      </c>
      <c r="J178">
        <v>0</v>
      </c>
      <c r="K178">
        <f t="shared" si="7"/>
        <v>953.6</v>
      </c>
    </row>
    <row r="179" spans="1:11">
      <c r="A179" t="s">
        <v>173</v>
      </c>
      <c r="B179" t="s">
        <v>18</v>
      </c>
      <c r="C179" t="s">
        <v>169</v>
      </c>
      <c r="D179">
        <v>12</v>
      </c>
      <c r="E179">
        <v>14.26</v>
      </c>
      <c r="F179">
        <v>1</v>
      </c>
      <c r="G179">
        <v>18</v>
      </c>
      <c r="H179">
        <v>3</v>
      </c>
      <c r="I179">
        <v>30.4</v>
      </c>
      <c r="J179">
        <v>4.5</v>
      </c>
      <c r="K179">
        <f t="shared" si="7"/>
        <v>668.8</v>
      </c>
    </row>
    <row r="180" spans="1:11">
      <c r="A180" t="s">
        <v>176</v>
      </c>
      <c r="B180" t="s">
        <v>18</v>
      </c>
      <c r="C180" t="s">
        <v>169</v>
      </c>
      <c r="D180">
        <v>13</v>
      </c>
      <c r="E180">
        <v>10.24</v>
      </c>
      <c r="F180">
        <v>0</v>
      </c>
      <c r="G180">
        <v>14</v>
      </c>
      <c r="H180">
        <v>4</v>
      </c>
      <c r="I180">
        <v>31.1</v>
      </c>
      <c r="J180">
        <v>0</v>
      </c>
      <c r="K180">
        <f t="shared" si="7"/>
        <v>559.80000000000007</v>
      </c>
    </row>
    <row r="181" spans="1:11">
      <c r="A181" t="s">
        <v>175</v>
      </c>
      <c r="B181" t="s">
        <v>15</v>
      </c>
      <c r="C181" t="s">
        <v>169</v>
      </c>
      <c r="D181">
        <v>12</v>
      </c>
      <c r="E181">
        <v>12.06</v>
      </c>
      <c r="F181">
        <v>0</v>
      </c>
      <c r="G181">
        <v>13</v>
      </c>
      <c r="H181">
        <v>6</v>
      </c>
      <c r="I181">
        <v>31.1</v>
      </c>
      <c r="J181">
        <v>0</v>
      </c>
      <c r="K181">
        <f t="shared" si="7"/>
        <v>590.9</v>
      </c>
    </row>
    <row r="182" spans="1:11">
      <c r="A182" t="s">
        <v>172</v>
      </c>
      <c r="B182" t="s">
        <v>18</v>
      </c>
      <c r="C182" t="s">
        <v>169</v>
      </c>
      <c r="D182">
        <v>12</v>
      </c>
      <c r="E182">
        <v>14.27</v>
      </c>
      <c r="F182">
        <v>4</v>
      </c>
      <c r="G182">
        <v>38</v>
      </c>
      <c r="H182">
        <v>10</v>
      </c>
      <c r="I182">
        <v>31.8</v>
      </c>
      <c r="J182">
        <v>7.7</v>
      </c>
      <c r="K182">
        <f t="shared" si="7"/>
        <v>1653.6000000000001</v>
      </c>
    </row>
    <row r="183" spans="1:11">
      <c r="A183" t="s">
        <v>177</v>
      </c>
      <c r="B183" t="s">
        <v>18</v>
      </c>
      <c r="C183" t="s">
        <v>169</v>
      </c>
      <c r="D183">
        <v>13</v>
      </c>
      <c r="E183">
        <v>12.17</v>
      </c>
      <c r="F183">
        <v>1</v>
      </c>
      <c r="G183">
        <v>20</v>
      </c>
      <c r="H183">
        <v>3</v>
      </c>
      <c r="I183">
        <v>35.700000000000003</v>
      </c>
      <c r="J183">
        <v>4.2</v>
      </c>
      <c r="K183">
        <f t="shared" si="7"/>
        <v>856.80000000000007</v>
      </c>
    </row>
    <row r="184" spans="1:11">
      <c r="A184" t="s">
        <v>178</v>
      </c>
      <c r="B184" t="s">
        <v>28</v>
      </c>
      <c r="C184" t="s">
        <v>169</v>
      </c>
      <c r="D184">
        <v>13</v>
      </c>
      <c r="E184">
        <v>19.940000000000001</v>
      </c>
      <c r="F184">
        <v>0</v>
      </c>
      <c r="G184">
        <v>14</v>
      </c>
      <c r="H184">
        <v>8</v>
      </c>
      <c r="I184">
        <v>47</v>
      </c>
      <c r="J184">
        <v>0</v>
      </c>
      <c r="K184">
        <f t="shared" si="7"/>
        <v>1034</v>
      </c>
    </row>
    <row r="185" spans="1:11">
      <c r="A185" t="s">
        <v>546</v>
      </c>
      <c r="B185" t="s">
        <v>18</v>
      </c>
      <c r="C185" t="s">
        <v>169</v>
      </c>
      <c r="D185">
        <v>2</v>
      </c>
      <c r="E185">
        <v>13</v>
      </c>
      <c r="F185">
        <v>0</v>
      </c>
      <c r="G185">
        <v>1</v>
      </c>
      <c r="H185">
        <v>0</v>
      </c>
      <c r="I185">
        <v>47</v>
      </c>
      <c r="J185">
        <v>0</v>
      </c>
      <c r="K185">
        <f t="shared" si="7"/>
        <v>47</v>
      </c>
    </row>
    <row r="186" spans="1:11">
      <c r="A186" t="s">
        <v>181</v>
      </c>
      <c r="B186" t="s">
        <v>28</v>
      </c>
      <c r="C186" t="s">
        <v>169</v>
      </c>
      <c r="D186">
        <v>7</v>
      </c>
      <c r="E186">
        <v>11.32</v>
      </c>
      <c r="F186">
        <v>0</v>
      </c>
      <c r="G186">
        <v>4</v>
      </c>
      <c r="H186">
        <v>3</v>
      </c>
      <c r="I186">
        <v>49</v>
      </c>
      <c r="J186">
        <v>0</v>
      </c>
      <c r="K186">
        <f t="shared" si="7"/>
        <v>343</v>
      </c>
    </row>
    <row r="187" spans="1:11">
      <c r="A187" t="s">
        <v>180</v>
      </c>
      <c r="B187" t="s">
        <v>28</v>
      </c>
      <c r="C187" t="s">
        <v>169</v>
      </c>
      <c r="D187">
        <v>13</v>
      </c>
      <c r="E187">
        <v>21.26</v>
      </c>
      <c r="F187">
        <v>1</v>
      </c>
      <c r="G187">
        <v>21</v>
      </c>
      <c r="H187">
        <v>15</v>
      </c>
      <c r="I187">
        <v>50.6</v>
      </c>
      <c r="J187">
        <v>2.7</v>
      </c>
      <c r="K187">
        <f t="shared" si="7"/>
        <v>1872.2</v>
      </c>
    </row>
    <row r="188" spans="1:11">
      <c r="A188" t="s">
        <v>183</v>
      </c>
      <c r="B188" t="s">
        <v>28</v>
      </c>
      <c r="C188" t="s">
        <v>169</v>
      </c>
      <c r="D188">
        <v>12</v>
      </c>
      <c r="E188">
        <v>17.36</v>
      </c>
      <c r="F188">
        <v>0</v>
      </c>
      <c r="G188">
        <v>16</v>
      </c>
      <c r="H188">
        <v>1</v>
      </c>
      <c r="I188">
        <v>53.4</v>
      </c>
      <c r="J188">
        <v>0</v>
      </c>
      <c r="K188">
        <f t="shared" si="7"/>
        <v>907.8</v>
      </c>
    </row>
    <row r="189" spans="1:11">
      <c r="A189" t="s">
        <v>182</v>
      </c>
      <c r="B189" t="s">
        <v>28</v>
      </c>
      <c r="C189" t="s">
        <v>169</v>
      </c>
      <c r="D189">
        <v>11</v>
      </c>
      <c r="E189">
        <v>15.16</v>
      </c>
      <c r="F189">
        <v>0</v>
      </c>
      <c r="G189">
        <v>6</v>
      </c>
      <c r="H189">
        <v>6</v>
      </c>
      <c r="I189">
        <v>54.2</v>
      </c>
      <c r="J189" s="3">
        <v>0</v>
      </c>
      <c r="K189">
        <f t="shared" si="7"/>
        <v>650.40000000000009</v>
      </c>
    </row>
    <row r="190" spans="1:11">
      <c r="A190" t="s">
        <v>179</v>
      </c>
      <c r="B190" t="s">
        <v>28</v>
      </c>
      <c r="C190" t="s">
        <v>169</v>
      </c>
      <c r="D190">
        <v>9</v>
      </c>
      <c r="E190">
        <v>13.24</v>
      </c>
      <c r="F190">
        <v>0</v>
      </c>
      <c r="G190">
        <v>6</v>
      </c>
      <c r="H190">
        <v>2</v>
      </c>
      <c r="I190">
        <v>54.5</v>
      </c>
      <c r="J190">
        <v>0</v>
      </c>
      <c r="K190">
        <f>(SUM(F190:H190))*I190</f>
        <v>436</v>
      </c>
    </row>
    <row r="191" spans="1:11">
      <c r="F191">
        <f t="shared" ref="F191:H191" si="10">SUM(F173:F190)</f>
        <v>19</v>
      </c>
      <c r="G191">
        <f t="shared" si="10"/>
        <v>286</v>
      </c>
      <c r="H191">
        <f t="shared" si="10"/>
        <v>97</v>
      </c>
      <c r="I191">
        <f>K191/SUM(F191:H191)</f>
        <v>34.713930348258707</v>
      </c>
      <c r="J191" s="1">
        <f>F191/SUM(F191:H191)</f>
        <v>4.7263681592039801E-2</v>
      </c>
      <c r="K191">
        <f>SUM(K173:K190)</f>
        <v>13955</v>
      </c>
    </row>
    <row r="194" spans="1:11">
      <c r="A194" t="s">
        <v>184</v>
      </c>
      <c r="B194" t="s">
        <v>15</v>
      </c>
      <c r="C194" t="s">
        <v>185</v>
      </c>
      <c r="D194">
        <v>9</v>
      </c>
      <c r="E194">
        <v>14.28</v>
      </c>
      <c r="F194">
        <v>1</v>
      </c>
      <c r="G194">
        <v>20</v>
      </c>
      <c r="H194">
        <v>8</v>
      </c>
      <c r="I194">
        <v>21.7</v>
      </c>
      <c r="J194">
        <v>3.4</v>
      </c>
      <c r="K194">
        <f>(SUM(F194:H194))*I194</f>
        <v>629.29999999999995</v>
      </c>
    </row>
    <row r="195" spans="1:11">
      <c r="A195" t="s">
        <v>187</v>
      </c>
      <c r="B195" t="s">
        <v>11</v>
      </c>
      <c r="C195" t="s">
        <v>185</v>
      </c>
      <c r="D195">
        <v>9</v>
      </c>
      <c r="E195">
        <v>14.56</v>
      </c>
      <c r="F195">
        <v>2</v>
      </c>
      <c r="G195">
        <v>11</v>
      </c>
      <c r="H195">
        <v>5</v>
      </c>
      <c r="I195">
        <v>23.6</v>
      </c>
      <c r="J195">
        <v>11.1</v>
      </c>
      <c r="K195">
        <f t="shared" ref="K195:K209" si="11">(SUM(F195:H195))*I195</f>
        <v>424.8</v>
      </c>
    </row>
    <row r="196" spans="1:11">
      <c r="A196" t="s">
        <v>186</v>
      </c>
      <c r="B196" t="s">
        <v>11</v>
      </c>
      <c r="C196" t="s">
        <v>185</v>
      </c>
      <c r="D196">
        <v>9</v>
      </c>
      <c r="E196">
        <v>12.35</v>
      </c>
      <c r="F196">
        <v>3</v>
      </c>
      <c r="G196">
        <v>20</v>
      </c>
      <c r="H196">
        <v>2</v>
      </c>
      <c r="I196">
        <v>24.2</v>
      </c>
      <c r="J196">
        <v>12</v>
      </c>
      <c r="K196">
        <f t="shared" si="11"/>
        <v>605</v>
      </c>
    </row>
    <row r="197" spans="1:11">
      <c r="A197" t="s">
        <v>188</v>
      </c>
      <c r="B197" t="s">
        <v>11</v>
      </c>
      <c r="C197" t="s">
        <v>185</v>
      </c>
      <c r="D197">
        <v>8</v>
      </c>
      <c r="E197">
        <v>12.48</v>
      </c>
      <c r="F197">
        <v>3</v>
      </c>
      <c r="G197">
        <v>12</v>
      </c>
      <c r="H197">
        <v>4</v>
      </c>
      <c r="I197">
        <v>27.2</v>
      </c>
      <c r="J197">
        <v>15.8</v>
      </c>
      <c r="K197">
        <f t="shared" si="11"/>
        <v>516.79999999999995</v>
      </c>
    </row>
    <row r="198" spans="1:11">
      <c r="A198" t="s">
        <v>189</v>
      </c>
      <c r="B198" t="s">
        <v>15</v>
      </c>
      <c r="C198" t="s">
        <v>185</v>
      </c>
      <c r="D198">
        <v>9</v>
      </c>
      <c r="E198">
        <v>15</v>
      </c>
      <c r="F198">
        <v>2</v>
      </c>
      <c r="G198">
        <v>16</v>
      </c>
      <c r="H198">
        <v>6</v>
      </c>
      <c r="I198">
        <v>29.5</v>
      </c>
      <c r="J198">
        <v>8.3000000000000007</v>
      </c>
      <c r="K198">
        <f t="shared" si="11"/>
        <v>708</v>
      </c>
    </row>
    <row r="199" spans="1:11">
      <c r="A199" t="s">
        <v>190</v>
      </c>
      <c r="B199" t="s">
        <v>18</v>
      </c>
      <c r="C199" t="s">
        <v>185</v>
      </c>
      <c r="D199">
        <v>9</v>
      </c>
      <c r="E199">
        <v>13.35</v>
      </c>
      <c r="F199">
        <v>2</v>
      </c>
      <c r="G199">
        <v>21</v>
      </c>
      <c r="H199">
        <v>3</v>
      </c>
      <c r="I199">
        <v>32.5</v>
      </c>
      <c r="J199">
        <v>7.7</v>
      </c>
      <c r="K199">
        <f t="shared" si="11"/>
        <v>845</v>
      </c>
    </row>
    <row r="200" spans="1:11">
      <c r="A200" t="s">
        <v>194</v>
      </c>
      <c r="B200" t="s">
        <v>18</v>
      </c>
      <c r="C200" t="s">
        <v>185</v>
      </c>
      <c r="D200">
        <v>7</v>
      </c>
      <c r="E200">
        <v>12.01</v>
      </c>
      <c r="F200">
        <v>2</v>
      </c>
      <c r="G200">
        <v>11</v>
      </c>
      <c r="H200">
        <v>2</v>
      </c>
      <c r="I200">
        <v>35.700000000000003</v>
      </c>
      <c r="J200">
        <v>13.3</v>
      </c>
      <c r="K200">
        <f t="shared" si="11"/>
        <v>535.5</v>
      </c>
    </row>
    <row r="201" spans="1:11">
      <c r="A201" t="s">
        <v>191</v>
      </c>
      <c r="B201" t="s">
        <v>18</v>
      </c>
      <c r="C201" t="s">
        <v>185</v>
      </c>
      <c r="D201">
        <v>9</v>
      </c>
      <c r="E201">
        <v>13.76</v>
      </c>
      <c r="F201">
        <v>4</v>
      </c>
      <c r="G201">
        <v>15</v>
      </c>
      <c r="H201">
        <v>2</v>
      </c>
      <c r="I201">
        <v>36.4</v>
      </c>
      <c r="J201">
        <v>19</v>
      </c>
      <c r="K201">
        <f t="shared" si="11"/>
        <v>764.4</v>
      </c>
    </row>
    <row r="202" spans="1:11">
      <c r="A202" t="s">
        <v>192</v>
      </c>
      <c r="B202" t="s">
        <v>15</v>
      </c>
      <c r="C202" t="s">
        <v>185</v>
      </c>
      <c r="D202">
        <v>9</v>
      </c>
      <c r="E202">
        <v>12.64</v>
      </c>
      <c r="F202">
        <v>1</v>
      </c>
      <c r="G202">
        <v>19</v>
      </c>
      <c r="H202">
        <v>5</v>
      </c>
      <c r="I202">
        <v>36.6</v>
      </c>
      <c r="J202">
        <v>4</v>
      </c>
      <c r="K202">
        <f t="shared" si="11"/>
        <v>915</v>
      </c>
    </row>
    <row r="203" spans="1:11">
      <c r="A203" t="s">
        <v>193</v>
      </c>
      <c r="B203" t="s">
        <v>28</v>
      </c>
      <c r="C203" t="s">
        <v>185</v>
      </c>
      <c r="D203">
        <v>9</v>
      </c>
      <c r="E203">
        <v>15.84</v>
      </c>
      <c r="F203">
        <v>0</v>
      </c>
      <c r="G203">
        <v>13</v>
      </c>
      <c r="H203">
        <v>6</v>
      </c>
      <c r="I203">
        <v>44.3</v>
      </c>
      <c r="J203">
        <v>0</v>
      </c>
      <c r="K203">
        <f t="shared" si="11"/>
        <v>841.69999999999993</v>
      </c>
    </row>
    <row r="204" spans="1:11">
      <c r="A204" t="s">
        <v>195</v>
      </c>
      <c r="B204" t="s">
        <v>28</v>
      </c>
      <c r="C204" t="s">
        <v>185</v>
      </c>
      <c r="D204">
        <v>9</v>
      </c>
      <c r="E204">
        <v>12.27</v>
      </c>
      <c r="F204">
        <v>0</v>
      </c>
      <c r="G204">
        <v>10</v>
      </c>
      <c r="H204">
        <v>3</v>
      </c>
      <c r="I204">
        <v>45</v>
      </c>
      <c r="J204">
        <v>0</v>
      </c>
      <c r="K204">
        <f t="shared" si="11"/>
        <v>585</v>
      </c>
    </row>
    <row r="205" spans="1:11">
      <c r="A205" t="s">
        <v>196</v>
      </c>
      <c r="B205" t="s">
        <v>28</v>
      </c>
      <c r="C205" t="s">
        <v>185</v>
      </c>
      <c r="D205">
        <v>9</v>
      </c>
      <c r="E205">
        <v>13.75</v>
      </c>
      <c r="F205">
        <v>0</v>
      </c>
      <c r="G205">
        <v>10</v>
      </c>
      <c r="H205">
        <v>2</v>
      </c>
      <c r="I205">
        <v>50.3</v>
      </c>
      <c r="J205">
        <v>0</v>
      </c>
      <c r="K205">
        <f t="shared" si="11"/>
        <v>603.59999999999991</v>
      </c>
    </row>
    <row r="206" spans="1:11">
      <c r="A206" t="s">
        <v>197</v>
      </c>
      <c r="B206" t="s">
        <v>28</v>
      </c>
      <c r="C206" t="s">
        <v>185</v>
      </c>
      <c r="D206">
        <v>6</v>
      </c>
      <c r="E206">
        <v>13.97</v>
      </c>
      <c r="F206">
        <v>0</v>
      </c>
      <c r="G206">
        <v>5</v>
      </c>
      <c r="H206">
        <v>6</v>
      </c>
      <c r="I206">
        <v>54.3</v>
      </c>
      <c r="J206">
        <v>0</v>
      </c>
      <c r="K206">
        <f t="shared" si="11"/>
        <v>597.29999999999995</v>
      </c>
    </row>
    <row r="207" spans="1:11">
      <c r="A207" t="s">
        <v>198</v>
      </c>
      <c r="B207" t="s">
        <v>28</v>
      </c>
      <c r="C207" t="s">
        <v>185</v>
      </c>
      <c r="D207">
        <v>9</v>
      </c>
      <c r="E207">
        <v>15.22</v>
      </c>
      <c r="F207">
        <v>0</v>
      </c>
      <c r="G207">
        <v>7</v>
      </c>
      <c r="H207">
        <v>3</v>
      </c>
      <c r="I207">
        <v>56.9</v>
      </c>
      <c r="J207">
        <v>0</v>
      </c>
      <c r="K207">
        <f t="shared" si="11"/>
        <v>569</v>
      </c>
    </row>
    <row r="208" spans="1:11">
      <c r="A208" t="s">
        <v>199</v>
      </c>
      <c r="B208" t="s">
        <v>28</v>
      </c>
      <c r="C208" t="s">
        <v>185</v>
      </c>
      <c r="D208">
        <v>9</v>
      </c>
      <c r="E208">
        <v>14.27</v>
      </c>
      <c r="F208">
        <v>1</v>
      </c>
      <c r="G208">
        <v>6</v>
      </c>
      <c r="H208">
        <v>4</v>
      </c>
      <c r="I208">
        <v>66.3</v>
      </c>
      <c r="J208">
        <v>9.1</v>
      </c>
      <c r="K208">
        <f t="shared" si="11"/>
        <v>729.3</v>
      </c>
    </row>
    <row r="209" spans="1:11">
      <c r="A209" t="s">
        <v>200</v>
      </c>
      <c r="B209" t="s">
        <v>28</v>
      </c>
      <c r="C209" t="s">
        <v>185</v>
      </c>
      <c r="D209">
        <v>5</v>
      </c>
      <c r="E209">
        <v>13.29</v>
      </c>
      <c r="F209">
        <v>0</v>
      </c>
      <c r="G209">
        <v>2</v>
      </c>
      <c r="H209">
        <v>0</v>
      </c>
      <c r="I209">
        <v>84.5</v>
      </c>
      <c r="J209">
        <v>0</v>
      </c>
      <c r="K209">
        <f t="shared" si="11"/>
        <v>169</v>
      </c>
    </row>
    <row r="210" spans="1:11">
      <c r="F210">
        <f t="shared" ref="F210:H210" si="12">SUM(F194:F209)</f>
        <v>21</v>
      </c>
      <c r="G210">
        <f t="shared" si="12"/>
        <v>198</v>
      </c>
      <c r="H210">
        <f t="shared" si="12"/>
        <v>61</v>
      </c>
      <c r="I210">
        <f>K210/SUM(F210:H210)</f>
        <v>35.852499999999992</v>
      </c>
      <c r="J210" s="1">
        <f>F210/SUM(F210:H210)</f>
        <v>7.4999999999999997E-2</v>
      </c>
      <c r="K210">
        <f>SUM(K194:K209)</f>
        <v>10038.699999999997</v>
      </c>
    </row>
    <row r="213" spans="1:11">
      <c r="A213" t="s">
        <v>201</v>
      </c>
      <c r="B213" t="s">
        <v>11</v>
      </c>
      <c r="C213" t="s">
        <v>202</v>
      </c>
      <c r="D213">
        <v>10</v>
      </c>
      <c r="E213">
        <v>14.7</v>
      </c>
      <c r="F213">
        <v>3</v>
      </c>
      <c r="G213">
        <v>9</v>
      </c>
      <c r="H213">
        <v>4</v>
      </c>
      <c r="I213">
        <v>19.3</v>
      </c>
      <c r="J213">
        <v>18.8</v>
      </c>
      <c r="K213">
        <f t="shared" ref="K213:K277" si="13">(SUM(F213:H213))*I213</f>
        <v>308.8</v>
      </c>
    </row>
    <row r="214" spans="1:11">
      <c r="A214" t="s">
        <v>204</v>
      </c>
      <c r="B214" t="s">
        <v>11</v>
      </c>
      <c r="C214" t="s">
        <v>202</v>
      </c>
      <c r="D214">
        <v>7</v>
      </c>
      <c r="E214">
        <v>11.21</v>
      </c>
      <c r="F214">
        <v>0</v>
      </c>
      <c r="G214">
        <v>12</v>
      </c>
      <c r="H214">
        <v>2</v>
      </c>
      <c r="I214">
        <v>26.6</v>
      </c>
      <c r="J214">
        <v>0</v>
      </c>
      <c r="K214">
        <f t="shared" si="13"/>
        <v>372.40000000000003</v>
      </c>
    </row>
    <row r="215" spans="1:11">
      <c r="A215" t="s">
        <v>205</v>
      </c>
      <c r="B215" t="s">
        <v>18</v>
      </c>
      <c r="C215" t="s">
        <v>202</v>
      </c>
      <c r="D215">
        <v>10</v>
      </c>
      <c r="E215">
        <v>12.39</v>
      </c>
      <c r="F215">
        <v>1</v>
      </c>
      <c r="G215">
        <v>18</v>
      </c>
      <c r="H215">
        <v>10</v>
      </c>
      <c r="I215">
        <v>26.9</v>
      </c>
      <c r="J215">
        <v>3.4</v>
      </c>
      <c r="K215">
        <f t="shared" si="13"/>
        <v>780.09999999999991</v>
      </c>
    </row>
    <row r="216" spans="1:11">
      <c r="A216" t="s">
        <v>203</v>
      </c>
      <c r="B216" t="s">
        <v>11</v>
      </c>
      <c r="C216" t="s">
        <v>202</v>
      </c>
      <c r="D216">
        <v>10</v>
      </c>
      <c r="E216">
        <v>12.83</v>
      </c>
      <c r="F216">
        <v>5</v>
      </c>
      <c r="G216">
        <v>15</v>
      </c>
      <c r="H216">
        <v>4</v>
      </c>
      <c r="I216">
        <v>27.9</v>
      </c>
      <c r="J216">
        <v>20.8</v>
      </c>
      <c r="K216">
        <f t="shared" si="13"/>
        <v>669.59999999999991</v>
      </c>
    </row>
    <row r="217" spans="1:11">
      <c r="A217" t="s">
        <v>206</v>
      </c>
      <c r="B217" t="s">
        <v>15</v>
      </c>
      <c r="C217" t="s">
        <v>202</v>
      </c>
      <c r="D217">
        <v>10</v>
      </c>
      <c r="E217">
        <v>13.79</v>
      </c>
      <c r="F217">
        <v>0</v>
      </c>
      <c r="G217">
        <v>16</v>
      </c>
      <c r="H217">
        <v>7</v>
      </c>
      <c r="I217">
        <v>29.9</v>
      </c>
      <c r="J217">
        <v>0</v>
      </c>
      <c r="K217">
        <f t="shared" si="13"/>
        <v>687.69999999999993</v>
      </c>
    </row>
    <row r="218" spans="1:11">
      <c r="A218" t="s">
        <v>209</v>
      </c>
      <c r="B218" t="s">
        <v>15</v>
      </c>
      <c r="C218" t="s">
        <v>202</v>
      </c>
      <c r="D218">
        <v>10</v>
      </c>
      <c r="E218">
        <v>14.59</v>
      </c>
      <c r="F218">
        <v>1</v>
      </c>
      <c r="G218">
        <v>9</v>
      </c>
      <c r="H218">
        <v>10</v>
      </c>
      <c r="I218">
        <v>32.5</v>
      </c>
      <c r="J218">
        <v>5</v>
      </c>
      <c r="K218">
        <f t="shared" si="13"/>
        <v>650</v>
      </c>
    </row>
    <row r="219" spans="1:11">
      <c r="A219" t="s">
        <v>208</v>
      </c>
      <c r="B219" t="s">
        <v>11</v>
      </c>
      <c r="C219" t="s">
        <v>202</v>
      </c>
      <c r="D219">
        <v>10</v>
      </c>
      <c r="E219">
        <v>15.15</v>
      </c>
      <c r="F219">
        <v>4</v>
      </c>
      <c r="G219">
        <v>19</v>
      </c>
      <c r="H219">
        <v>8</v>
      </c>
      <c r="I219">
        <v>32.799999999999997</v>
      </c>
      <c r="J219">
        <v>12.9</v>
      </c>
      <c r="K219">
        <f t="shared" si="13"/>
        <v>1016.8</v>
      </c>
    </row>
    <row r="220" spans="1:11">
      <c r="A220" t="s">
        <v>207</v>
      </c>
      <c r="B220" t="s">
        <v>15</v>
      </c>
      <c r="C220" t="s">
        <v>202</v>
      </c>
      <c r="D220">
        <v>10</v>
      </c>
      <c r="E220">
        <v>10.98</v>
      </c>
      <c r="F220">
        <v>1</v>
      </c>
      <c r="G220">
        <v>4</v>
      </c>
      <c r="H220">
        <v>5</v>
      </c>
      <c r="I220">
        <v>32.799999999999997</v>
      </c>
      <c r="J220">
        <v>10</v>
      </c>
      <c r="K220">
        <f t="shared" si="13"/>
        <v>328</v>
      </c>
    </row>
    <row r="221" spans="1:11">
      <c r="A221" t="s">
        <v>216</v>
      </c>
      <c r="B221" t="s">
        <v>28</v>
      </c>
      <c r="C221" t="s">
        <v>202</v>
      </c>
      <c r="D221">
        <v>8</v>
      </c>
      <c r="E221">
        <v>14.66</v>
      </c>
      <c r="F221">
        <v>0</v>
      </c>
      <c r="G221">
        <v>3</v>
      </c>
      <c r="H221">
        <v>6</v>
      </c>
      <c r="I221">
        <v>47.4</v>
      </c>
      <c r="J221">
        <v>0</v>
      </c>
      <c r="K221">
        <f t="shared" si="13"/>
        <v>426.59999999999997</v>
      </c>
    </row>
    <row r="222" spans="1:11">
      <c r="A222" t="s">
        <v>214</v>
      </c>
      <c r="B222" t="s">
        <v>28</v>
      </c>
      <c r="C222" t="s">
        <v>202</v>
      </c>
      <c r="D222">
        <v>10</v>
      </c>
      <c r="E222">
        <v>14.73</v>
      </c>
      <c r="F222">
        <v>0</v>
      </c>
      <c r="G222">
        <v>3</v>
      </c>
      <c r="H222">
        <v>2</v>
      </c>
      <c r="I222">
        <v>48.4</v>
      </c>
      <c r="J222">
        <v>0</v>
      </c>
      <c r="K222">
        <f t="shared" si="13"/>
        <v>242</v>
      </c>
    </row>
    <row r="223" spans="1:11">
      <c r="A223" t="s">
        <v>211</v>
      </c>
      <c r="B223" t="s">
        <v>28</v>
      </c>
      <c r="C223" t="s">
        <v>202</v>
      </c>
      <c r="D223">
        <v>1</v>
      </c>
      <c r="E223">
        <v>14.02</v>
      </c>
      <c r="F223">
        <v>0</v>
      </c>
      <c r="G223">
        <v>1</v>
      </c>
      <c r="H223">
        <v>1</v>
      </c>
      <c r="I223">
        <v>48.5</v>
      </c>
      <c r="J223">
        <v>0</v>
      </c>
      <c r="K223">
        <f t="shared" si="13"/>
        <v>97</v>
      </c>
    </row>
    <row r="224" spans="1:11">
      <c r="A224" t="s">
        <v>210</v>
      </c>
      <c r="B224" t="s">
        <v>28</v>
      </c>
      <c r="C224" t="s">
        <v>202</v>
      </c>
      <c r="D224">
        <v>10</v>
      </c>
      <c r="E224">
        <v>17.37</v>
      </c>
      <c r="F224">
        <v>1</v>
      </c>
      <c r="G224">
        <v>9</v>
      </c>
      <c r="H224">
        <v>3</v>
      </c>
      <c r="I224">
        <v>48.5</v>
      </c>
      <c r="J224">
        <v>7.7</v>
      </c>
      <c r="K224">
        <f t="shared" si="13"/>
        <v>630.5</v>
      </c>
    </row>
    <row r="225" spans="1:11">
      <c r="A225" t="s">
        <v>213</v>
      </c>
      <c r="B225" t="s">
        <v>28</v>
      </c>
      <c r="C225" t="s">
        <v>202</v>
      </c>
      <c r="D225">
        <v>10</v>
      </c>
      <c r="E225">
        <v>14.86</v>
      </c>
      <c r="F225">
        <v>0</v>
      </c>
      <c r="G225">
        <v>9</v>
      </c>
      <c r="H225">
        <v>4</v>
      </c>
      <c r="I225">
        <v>50.2</v>
      </c>
      <c r="J225">
        <v>0</v>
      </c>
      <c r="K225">
        <f t="shared" si="13"/>
        <v>652.6</v>
      </c>
    </row>
    <row r="226" spans="1:11">
      <c r="A226" t="s">
        <v>215</v>
      </c>
      <c r="B226" t="s">
        <v>28</v>
      </c>
      <c r="C226" t="s">
        <v>202</v>
      </c>
      <c r="D226">
        <v>10</v>
      </c>
      <c r="E226">
        <v>14.49</v>
      </c>
      <c r="F226">
        <v>0</v>
      </c>
      <c r="G226">
        <v>10</v>
      </c>
      <c r="H226">
        <v>5</v>
      </c>
      <c r="I226">
        <v>50.7</v>
      </c>
      <c r="J226">
        <v>0</v>
      </c>
      <c r="K226">
        <f t="shared" si="13"/>
        <v>760.5</v>
      </c>
    </row>
    <row r="227" spans="1:11">
      <c r="A227" t="s">
        <v>212</v>
      </c>
      <c r="B227" t="s">
        <v>28</v>
      </c>
      <c r="C227" t="s">
        <v>202</v>
      </c>
      <c r="D227">
        <v>9</v>
      </c>
      <c r="E227">
        <v>16.03</v>
      </c>
      <c r="F227">
        <v>0</v>
      </c>
      <c r="G227">
        <v>7</v>
      </c>
      <c r="H227">
        <v>3</v>
      </c>
      <c r="I227">
        <v>52.4</v>
      </c>
      <c r="J227">
        <v>0</v>
      </c>
      <c r="K227">
        <f t="shared" si="13"/>
        <v>524</v>
      </c>
    </row>
    <row r="228" spans="1:11">
      <c r="A228" t="s">
        <v>217</v>
      </c>
      <c r="B228" t="s">
        <v>28</v>
      </c>
      <c r="C228" t="s">
        <v>202</v>
      </c>
      <c r="D228">
        <v>2</v>
      </c>
      <c r="E228">
        <v>15.09</v>
      </c>
      <c r="F228">
        <v>0</v>
      </c>
      <c r="G228">
        <v>1</v>
      </c>
      <c r="H228">
        <v>0</v>
      </c>
      <c r="I228">
        <v>65</v>
      </c>
      <c r="J228">
        <v>0</v>
      </c>
      <c r="K228">
        <f t="shared" si="13"/>
        <v>65</v>
      </c>
    </row>
    <row r="229" spans="1:11">
      <c r="F229">
        <f t="shared" ref="F229:H229" si="14">SUM(F213:F228)</f>
        <v>16</v>
      </c>
      <c r="G229">
        <f t="shared" si="14"/>
        <v>145</v>
      </c>
      <c r="H229">
        <f t="shared" si="14"/>
        <v>74</v>
      </c>
      <c r="I229">
        <f>K229/SUM(F229:H229)</f>
        <v>34.942978723404259</v>
      </c>
      <c r="J229" s="1">
        <f>F229/(SUM(F229:H229))</f>
        <v>6.8085106382978725E-2</v>
      </c>
      <c r="K229">
        <f>SUM(K213:K228)</f>
        <v>8211.6</v>
      </c>
    </row>
    <row r="230" spans="1:11">
      <c r="J230" s="1"/>
    </row>
    <row r="232" spans="1:11">
      <c r="A232" s="3" t="s">
        <v>218</v>
      </c>
      <c r="B232" s="3" t="s">
        <v>15</v>
      </c>
      <c r="C232" s="3" t="s">
        <v>219</v>
      </c>
      <c r="D232" s="3">
        <v>9</v>
      </c>
      <c r="E232" s="3">
        <v>15.16</v>
      </c>
      <c r="F232" s="3">
        <v>5</v>
      </c>
      <c r="G232" s="3">
        <v>16</v>
      </c>
      <c r="H232" s="3">
        <v>6</v>
      </c>
      <c r="I232" s="3">
        <v>24.1</v>
      </c>
      <c r="J232" s="3">
        <v>18.5</v>
      </c>
      <c r="K232">
        <f t="shared" si="13"/>
        <v>650.70000000000005</v>
      </c>
    </row>
    <row r="233" spans="1:11">
      <c r="A233" s="3" t="s">
        <v>220</v>
      </c>
      <c r="B233" s="3" t="s">
        <v>11</v>
      </c>
      <c r="C233" s="3" t="s">
        <v>219</v>
      </c>
      <c r="D233" s="3">
        <v>9</v>
      </c>
      <c r="E233" s="3">
        <v>13.14</v>
      </c>
      <c r="F233" s="3">
        <v>2</v>
      </c>
      <c r="G233" s="3">
        <v>16</v>
      </c>
      <c r="H233" s="3">
        <v>3</v>
      </c>
      <c r="I233" s="3">
        <v>27.2</v>
      </c>
      <c r="J233" s="3">
        <v>9.5</v>
      </c>
      <c r="K233">
        <f t="shared" si="13"/>
        <v>571.19999999999993</v>
      </c>
    </row>
    <row r="234" spans="1:11">
      <c r="A234" s="3" t="s">
        <v>221</v>
      </c>
      <c r="B234" s="3" t="s">
        <v>18</v>
      </c>
      <c r="C234" s="3" t="s">
        <v>219</v>
      </c>
      <c r="D234" s="3">
        <v>8</v>
      </c>
      <c r="E234" s="3">
        <v>11.8</v>
      </c>
      <c r="F234" s="3">
        <v>5</v>
      </c>
      <c r="G234" s="3">
        <v>14</v>
      </c>
      <c r="H234" s="3">
        <v>3</v>
      </c>
      <c r="I234" s="3">
        <v>27.7</v>
      </c>
      <c r="J234" s="3">
        <v>22.7</v>
      </c>
      <c r="K234">
        <f t="shared" si="13"/>
        <v>609.4</v>
      </c>
    </row>
    <row r="235" spans="1:11">
      <c r="A235" s="3" t="s">
        <v>222</v>
      </c>
      <c r="B235" s="3" t="s">
        <v>11</v>
      </c>
      <c r="C235" s="3" t="s">
        <v>219</v>
      </c>
      <c r="D235" s="3">
        <v>8</v>
      </c>
      <c r="E235" s="3">
        <v>10.31</v>
      </c>
      <c r="F235" s="3">
        <v>0</v>
      </c>
      <c r="G235" s="3">
        <v>13</v>
      </c>
      <c r="H235" s="3">
        <v>5</v>
      </c>
      <c r="I235" s="3">
        <v>30.1</v>
      </c>
      <c r="J235" s="3">
        <v>0</v>
      </c>
      <c r="K235">
        <f t="shared" si="13"/>
        <v>541.80000000000007</v>
      </c>
    </row>
    <row r="236" spans="1:11">
      <c r="A236" s="3" t="s">
        <v>225</v>
      </c>
      <c r="B236" s="3" t="s">
        <v>15</v>
      </c>
      <c r="C236" s="3" t="s">
        <v>219</v>
      </c>
      <c r="D236" s="3">
        <v>9</v>
      </c>
      <c r="E236" s="3">
        <v>13.1</v>
      </c>
      <c r="F236" s="3">
        <v>1</v>
      </c>
      <c r="G236" s="3">
        <v>12</v>
      </c>
      <c r="H236" s="3">
        <v>6</v>
      </c>
      <c r="I236" s="3">
        <v>30.6</v>
      </c>
      <c r="J236" s="3">
        <v>5.3</v>
      </c>
      <c r="K236">
        <f t="shared" si="13"/>
        <v>581.4</v>
      </c>
    </row>
    <row r="237" spans="1:11">
      <c r="A237" s="3" t="s">
        <v>223</v>
      </c>
      <c r="B237" s="3" t="s">
        <v>15</v>
      </c>
      <c r="C237" s="3" t="s">
        <v>219</v>
      </c>
      <c r="D237" s="3">
        <v>9</v>
      </c>
      <c r="E237" s="3">
        <v>14.78</v>
      </c>
      <c r="F237" s="3">
        <v>2</v>
      </c>
      <c r="G237" s="3">
        <v>21</v>
      </c>
      <c r="H237" s="3">
        <v>13</v>
      </c>
      <c r="I237" s="3">
        <v>31.7</v>
      </c>
      <c r="J237" s="3">
        <v>5.6</v>
      </c>
      <c r="K237">
        <f>(SUM(F237:H237))*I237</f>
        <v>1141.2</v>
      </c>
    </row>
    <row r="238" spans="1:11">
      <c r="A238" s="3" t="s">
        <v>224</v>
      </c>
      <c r="B238" s="3" t="s">
        <v>11</v>
      </c>
      <c r="C238" s="3" t="s">
        <v>219</v>
      </c>
      <c r="D238" s="3">
        <v>9</v>
      </c>
      <c r="E238" s="3">
        <v>11.85</v>
      </c>
      <c r="F238" s="3">
        <v>2</v>
      </c>
      <c r="G238" s="3">
        <v>8</v>
      </c>
      <c r="H238" s="3">
        <v>0</v>
      </c>
      <c r="I238" s="3">
        <v>32.700000000000003</v>
      </c>
      <c r="J238" s="3">
        <v>20</v>
      </c>
      <c r="K238">
        <f t="shared" si="13"/>
        <v>327</v>
      </c>
    </row>
    <row r="239" spans="1:11">
      <c r="A239" s="3" t="s">
        <v>226</v>
      </c>
      <c r="B239" s="3" t="s">
        <v>18</v>
      </c>
      <c r="C239" s="3" t="s">
        <v>219</v>
      </c>
      <c r="D239" s="3">
        <v>9</v>
      </c>
      <c r="E239" s="3">
        <v>12.58</v>
      </c>
      <c r="F239" s="3">
        <v>1</v>
      </c>
      <c r="G239" s="3">
        <v>13</v>
      </c>
      <c r="H239" s="3">
        <v>10</v>
      </c>
      <c r="I239" s="3">
        <v>32.9</v>
      </c>
      <c r="J239" s="3">
        <v>4.2</v>
      </c>
      <c r="K239">
        <f t="shared" si="13"/>
        <v>789.59999999999991</v>
      </c>
    </row>
    <row r="240" spans="1:11">
      <c r="A240" s="3" t="s">
        <v>547</v>
      </c>
      <c r="B240" s="3" t="s">
        <v>15</v>
      </c>
      <c r="C240" s="3" t="s">
        <v>219</v>
      </c>
      <c r="D240" s="3">
        <v>1</v>
      </c>
      <c r="E240" s="3">
        <v>11.48</v>
      </c>
      <c r="F240" s="3">
        <v>0</v>
      </c>
      <c r="G240" s="3">
        <v>3</v>
      </c>
      <c r="H240" s="3">
        <v>0</v>
      </c>
      <c r="I240" s="3">
        <v>33.299999999999997</v>
      </c>
      <c r="J240" s="3">
        <v>0</v>
      </c>
      <c r="K240">
        <f t="shared" si="13"/>
        <v>99.899999999999991</v>
      </c>
    </row>
    <row r="241" spans="1:11">
      <c r="A241" s="3" t="s">
        <v>229</v>
      </c>
      <c r="B241" s="3" t="s">
        <v>28</v>
      </c>
      <c r="C241" s="3" t="s">
        <v>219</v>
      </c>
      <c r="D241" s="3">
        <v>9</v>
      </c>
      <c r="E241" s="3">
        <v>16.149999999999999</v>
      </c>
      <c r="F241" s="3">
        <v>0</v>
      </c>
      <c r="G241" s="3">
        <v>3</v>
      </c>
      <c r="H241" s="3">
        <v>3</v>
      </c>
      <c r="I241" s="3">
        <v>46.2</v>
      </c>
      <c r="J241" s="3">
        <v>0</v>
      </c>
      <c r="K241">
        <f t="shared" si="13"/>
        <v>277.20000000000005</v>
      </c>
    </row>
    <row r="242" spans="1:11">
      <c r="A242" s="3" t="s">
        <v>227</v>
      </c>
      <c r="B242" s="3" t="s">
        <v>28</v>
      </c>
      <c r="C242" s="3" t="s">
        <v>219</v>
      </c>
      <c r="D242" s="3">
        <v>9</v>
      </c>
      <c r="E242" s="3">
        <v>17.39</v>
      </c>
      <c r="F242" s="3">
        <v>0</v>
      </c>
      <c r="G242" s="3">
        <v>10</v>
      </c>
      <c r="H242" s="3">
        <v>4</v>
      </c>
      <c r="I242" s="3">
        <v>46.7</v>
      </c>
      <c r="J242" s="3">
        <v>0</v>
      </c>
      <c r="K242">
        <f t="shared" si="13"/>
        <v>653.80000000000007</v>
      </c>
    </row>
    <row r="243" spans="1:11">
      <c r="A243" s="3" t="s">
        <v>228</v>
      </c>
      <c r="B243" s="3" t="s">
        <v>28</v>
      </c>
      <c r="C243" s="3" t="s">
        <v>219</v>
      </c>
      <c r="D243" s="3">
        <v>8</v>
      </c>
      <c r="E243" s="3">
        <v>11.4</v>
      </c>
      <c r="F243" s="3">
        <v>0</v>
      </c>
      <c r="G243" s="3">
        <v>5</v>
      </c>
      <c r="H243" s="3">
        <v>1</v>
      </c>
      <c r="I243" s="3">
        <v>49.7</v>
      </c>
      <c r="J243" s="3">
        <v>0</v>
      </c>
      <c r="K243">
        <f t="shared" si="13"/>
        <v>298.20000000000005</v>
      </c>
    </row>
    <row r="244" spans="1:11">
      <c r="A244" s="3" t="s">
        <v>231</v>
      </c>
      <c r="B244" s="3" t="s">
        <v>28</v>
      </c>
      <c r="C244" s="3" t="s">
        <v>219</v>
      </c>
      <c r="D244" s="3">
        <v>9</v>
      </c>
      <c r="E244" s="3">
        <v>17.32</v>
      </c>
      <c r="F244" s="3">
        <v>1</v>
      </c>
      <c r="G244" s="3">
        <v>10</v>
      </c>
      <c r="H244" s="3">
        <v>3</v>
      </c>
      <c r="I244" s="3">
        <v>51.5</v>
      </c>
      <c r="J244" s="3">
        <v>7.1</v>
      </c>
      <c r="K244">
        <f t="shared" si="13"/>
        <v>721</v>
      </c>
    </row>
    <row r="245" spans="1:11">
      <c r="A245" s="3" t="s">
        <v>230</v>
      </c>
      <c r="B245" s="3" t="s">
        <v>28</v>
      </c>
      <c r="C245" s="3" t="s">
        <v>219</v>
      </c>
      <c r="D245" s="3">
        <v>7</v>
      </c>
      <c r="E245" s="3">
        <v>12.41</v>
      </c>
      <c r="F245" s="3">
        <v>0</v>
      </c>
      <c r="G245" s="3">
        <v>8</v>
      </c>
      <c r="H245" s="3">
        <v>1</v>
      </c>
      <c r="I245" s="3">
        <v>53.2</v>
      </c>
      <c r="J245" s="3">
        <v>0</v>
      </c>
      <c r="K245">
        <f t="shared" si="13"/>
        <v>478.8</v>
      </c>
    </row>
    <row r="246" spans="1:11">
      <c r="A246" s="3" t="s">
        <v>232</v>
      </c>
      <c r="B246" s="3" t="s">
        <v>28</v>
      </c>
      <c r="C246" s="3" t="s">
        <v>219</v>
      </c>
      <c r="D246" s="3">
        <v>2</v>
      </c>
      <c r="E246" s="3">
        <v>17.7</v>
      </c>
      <c r="F246" s="3">
        <v>0</v>
      </c>
      <c r="G246" s="3">
        <v>2</v>
      </c>
      <c r="H246" s="3">
        <v>0</v>
      </c>
      <c r="I246" s="3">
        <v>58</v>
      </c>
      <c r="J246" s="3">
        <v>0</v>
      </c>
      <c r="K246">
        <f t="shared" si="13"/>
        <v>116</v>
      </c>
    </row>
    <row r="247" spans="1:11">
      <c r="A247" s="3" t="s">
        <v>233</v>
      </c>
      <c r="B247" s="3" t="s">
        <v>28</v>
      </c>
      <c r="C247" s="3" t="s">
        <v>219</v>
      </c>
      <c r="D247" s="3">
        <v>9</v>
      </c>
      <c r="E247" s="3">
        <v>15.45</v>
      </c>
      <c r="F247" s="3">
        <v>0</v>
      </c>
      <c r="G247" s="3">
        <v>10</v>
      </c>
      <c r="H247" s="3">
        <v>4</v>
      </c>
      <c r="I247" s="3">
        <v>61.3</v>
      </c>
      <c r="J247" s="3">
        <v>0</v>
      </c>
      <c r="K247">
        <f t="shared" si="13"/>
        <v>858.19999999999993</v>
      </c>
    </row>
    <row r="248" spans="1:11">
      <c r="A248" s="3"/>
      <c r="B248" s="3"/>
      <c r="C248" s="3"/>
      <c r="D248" s="3"/>
      <c r="E248" s="3"/>
      <c r="F248">
        <f>SUM(F232:F247)</f>
        <v>19</v>
      </c>
      <c r="G248">
        <f t="shared" ref="G248:H248" si="15">SUM(G232:G247)</f>
        <v>164</v>
      </c>
      <c r="H248">
        <f t="shared" si="15"/>
        <v>62</v>
      </c>
      <c r="I248">
        <f>K248/SUM(F248:H248)</f>
        <v>35.573061224489798</v>
      </c>
      <c r="J248" s="1">
        <f>F248/SUM(F248:H248)</f>
        <v>7.7551020408163265E-2</v>
      </c>
      <c r="K248">
        <f>SUM(K232:K247)</f>
        <v>8715.4000000000015</v>
      </c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1" spans="1:11">
      <c r="A251" t="s">
        <v>236</v>
      </c>
      <c r="B251" t="s">
        <v>15</v>
      </c>
      <c r="C251" t="s">
        <v>235</v>
      </c>
      <c r="D251">
        <v>9</v>
      </c>
      <c r="E251">
        <v>13.11</v>
      </c>
      <c r="F251">
        <v>2</v>
      </c>
      <c r="G251">
        <v>12</v>
      </c>
      <c r="H251">
        <v>5</v>
      </c>
      <c r="I251">
        <v>23.6</v>
      </c>
      <c r="J251">
        <v>10.5</v>
      </c>
      <c r="K251">
        <f t="shared" si="13"/>
        <v>448.40000000000003</v>
      </c>
    </row>
    <row r="252" spans="1:11">
      <c r="A252" t="s">
        <v>237</v>
      </c>
      <c r="B252" t="s">
        <v>15</v>
      </c>
      <c r="C252" t="s">
        <v>235</v>
      </c>
      <c r="D252">
        <v>9</v>
      </c>
      <c r="E252">
        <v>13.35</v>
      </c>
      <c r="F252">
        <v>1</v>
      </c>
      <c r="G252">
        <v>9</v>
      </c>
      <c r="H252">
        <v>3</v>
      </c>
      <c r="I252">
        <v>26.1</v>
      </c>
      <c r="J252">
        <v>7.7</v>
      </c>
      <c r="K252">
        <f t="shared" si="13"/>
        <v>339.3</v>
      </c>
    </row>
    <row r="253" spans="1:11">
      <c r="A253" t="s">
        <v>234</v>
      </c>
      <c r="B253" t="s">
        <v>15</v>
      </c>
      <c r="C253" t="s">
        <v>235</v>
      </c>
      <c r="D253">
        <v>9</v>
      </c>
      <c r="E253">
        <v>13.02</v>
      </c>
      <c r="F253">
        <v>2</v>
      </c>
      <c r="G253">
        <v>9</v>
      </c>
      <c r="H253">
        <v>3</v>
      </c>
      <c r="I253">
        <v>27.4</v>
      </c>
      <c r="J253">
        <v>14.3</v>
      </c>
      <c r="K253">
        <f t="shared" si="13"/>
        <v>383.59999999999997</v>
      </c>
    </row>
    <row r="254" spans="1:11">
      <c r="A254" t="s">
        <v>238</v>
      </c>
      <c r="B254" t="s">
        <v>11</v>
      </c>
      <c r="C254" t="s">
        <v>235</v>
      </c>
      <c r="D254">
        <v>9</v>
      </c>
      <c r="E254">
        <v>13.74</v>
      </c>
      <c r="F254">
        <v>2</v>
      </c>
      <c r="G254">
        <v>15</v>
      </c>
      <c r="H254">
        <v>11</v>
      </c>
      <c r="I254">
        <v>27.8</v>
      </c>
      <c r="J254">
        <v>7.1</v>
      </c>
      <c r="K254">
        <f t="shared" si="13"/>
        <v>778.4</v>
      </c>
    </row>
    <row r="255" spans="1:11">
      <c r="A255" t="s">
        <v>239</v>
      </c>
      <c r="B255" t="s">
        <v>18</v>
      </c>
      <c r="C255" t="s">
        <v>235</v>
      </c>
      <c r="D255">
        <v>9</v>
      </c>
      <c r="E255">
        <v>13.06</v>
      </c>
      <c r="F255">
        <v>3</v>
      </c>
      <c r="G255">
        <v>11</v>
      </c>
      <c r="H255">
        <v>4</v>
      </c>
      <c r="I255">
        <v>30.1</v>
      </c>
      <c r="J255">
        <v>16.7</v>
      </c>
      <c r="K255">
        <f t="shared" si="13"/>
        <v>541.80000000000007</v>
      </c>
    </row>
    <row r="256" spans="1:11">
      <c r="A256" t="s">
        <v>240</v>
      </c>
      <c r="B256" t="s">
        <v>11</v>
      </c>
      <c r="C256" t="s">
        <v>235</v>
      </c>
      <c r="D256">
        <v>9</v>
      </c>
      <c r="E256">
        <v>11.93</v>
      </c>
      <c r="F256">
        <v>2</v>
      </c>
      <c r="G256">
        <v>16</v>
      </c>
      <c r="H256">
        <v>4</v>
      </c>
      <c r="I256">
        <v>30.5</v>
      </c>
      <c r="J256">
        <v>9.1</v>
      </c>
      <c r="K256">
        <f t="shared" si="13"/>
        <v>671</v>
      </c>
    </row>
    <row r="257" spans="1:11">
      <c r="A257" t="s">
        <v>242</v>
      </c>
      <c r="B257" t="s">
        <v>15</v>
      </c>
      <c r="C257" t="s">
        <v>235</v>
      </c>
      <c r="D257">
        <v>9</v>
      </c>
      <c r="E257">
        <v>12.33</v>
      </c>
      <c r="F257">
        <v>1</v>
      </c>
      <c r="G257">
        <v>11</v>
      </c>
      <c r="H257">
        <v>2</v>
      </c>
      <c r="I257">
        <v>31.6</v>
      </c>
      <c r="J257">
        <v>7.1</v>
      </c>
      <c r="K257">
        <f t="shared" si="13"/>
        <v>442.40000000000003</v>
      </c>
    </row>
    <row r="258" spans="1:11">
      <c r="A258" t="s">
        <v>241</v>
      </c>
      <c r="B258" t="s">
        <v>11</v>
      </c>
      <c r="C258" t="s">
        <v>235</v>
      </c>
      <c r="D258">
        <v>9</v>
      </c>
      <c r="E258">
        <v>13.25</v>
      </c>
      <c r="F258">
        <v>2</v>
      </c>
      <c r="G258">
        <v>21</v>
      </c>
      <c r="H258">
        <v>1</v>
      </c>
      <c r="I258">
        <v>32.5</v>
      </c>
      <c r="J258">
        <v>8.3000000000000007</v>
      </c>
      <c r="K258">
        <f t="shared" si="13"/>
        <v>780</v>
      </c>
    </row>
    <row r="259" spans="1:11">
      <c r="A259" t="s">
        <v>243</v>
      </c>
      <c r="B259" t="s">
        <v>15</v>
      </c>
      <c r="C259" t="s">
        <v>235</v>
      </c>
      <c r="D259">
        <v>9</v>
      </c>
      <c r="E259">
        <v>12.46</v>
      </c>
      <c r="F259">
        <v>0</v>
      </c>
      <c r="G259">
        <v>8</v>
      </c>
      <c r="H259">
        <v>3</v>
      </c>
      <c r="I259">
        <v>33.5</v>
      </c>
      <c r="J259">
        <v>0</v>
      </c>
      <c r="K259">
        <f t="shared" si="13"/>
        <v>368.5</v>
      </c>
    </row>
    <row r="260" spans="1:11">
      <c r="A260" t="s">
        <v>244</v>
      </c>
      <c r="B260" t="s">
        <v>28</v>
      </c>
      <c r="C260" t="s">
        <v>235</v>
      </c>
      <c r="D260">
        <v>9</v>
      </c>
      <c r="E260">
        <v>16.09</v>
      </c>
      <c r="F260">
        <v>2</v>
      </c>
      <c r="G260">
        <v>8</v>
      </c>
      <c r="H260">
        <v>3</v>
      </c>
      <c r="I260">
        <v>44.2</v>
      </c>
      <c r="J260">
        <v>15.4</v>
      </c>
      <c r="K260">
        <f t="shared" si="13"/>
        <v>574.6</v>
      </c>
    </row>
    <row r="261" spans="1:11">
      <c r="A261" t="s">
        <v>245</v>
      </c>
      <c r="B261" t="s">
        <v>28</v>
      </c>
      <c r="C261" t="s">
        <v>235</v>
      </c>
      <c r="D261">
        <v>7</v>
      </c>
      <c r="E261">
        <v>13.33</v>
      </c>
      <c r="F261">
        <v>0</v>
      </c>
      <c r="G261">
        <v>3</v>
      </c>
      <c r="H261">
        <v>4</v>
      </c>
      <c r="I261">
        <v>49.9</v>
      </c>
      <c r="J261">
        <v>0</v>
      </c>
      <c r="K261">
        <f t="shared" si="13"/>
        <v>349.3</v>
      </c>
    </row>
    <row r="262" spans="1:11">
      <c r="A262" t="s">
        <v>246</v>
      </c>
      <c r="B262" t="s">
        <v>28</v>
      </c>
      <c r="C262" t="s">
        <v>235</v>
      </c>
      <c r="D262">
        <v>4</v>
      </c>
      <c r="E262">
        <v>15.86</v>
      </c>
      <c r="F262">
        <v>0</v>
      </c>
      <c r="G262">
        <v>1</v>
      </c>
      <c r="H262">
        <v>1</v>
      </c>
      <c r="I262">
        <v>53.5</v>
      </c>
      <c r="J262">
        <v>0</v>
      </c>
      <c r="K262">
        <f t="shared" si="13"/>
        <v>107</v>
      </c>
    </row>
    <row r="263" spans="1:11">
      <c r="A263" t="s">
        <v>247</v>
      </c>
      <c r="B263" t="s">
        <v>28</v>
      </c>
      <c r="C263" t="s">
        <v>235</v>
      </c>
      <c r="D263">
        <v>8</v>
      </c>
      <c r="E263">
        <v>15.07</v>
      </c>
      <c r="F263">
        <v>0</v>
      </c>
      <c r="G263">
        <v>5</v>
      </c>
      <c r="H263">
        <v>1</v>
      </c>
      <c r="I263">
        <v>54.2</v>
      </c>
      <c r="J263">
        <v>0</v>
      </c>
      <c r="K263">
        <f t="shared" si="13"/>
        <v>325.20000000000005</v>
      </c>
    </row>
    <row r="264" spans="1:11">
      <c r="A264" t="s">
        <v>249</v>
      </c>
      <c r="B264" t="s">
        <v>28</v>
      </c>
      <c r="C264" t="s">
        <v>235</v>
      </c>
      <c r="D264">
        <v>9</v>
      </c>
      <c r="E264">
        <v>16.2</v>
      </c>
      <c r="F264">
        <v>0</v>
      </c>
      <c r="G264">
        <v>4</v>
      </c>
      <c r="H264">
        <v>4</v>
      </c>
      <c r="I264">
        <v>56.9</v>
      </c>
      <c r="J264">
        <v>0</v>
      </c>
      <c r="K264">
        <f t="shared" si="13"/>
        <v>455.2</v>
      </c>
    </row>
    <row r="265" spans="1:11">
      <c r="A265" t="s">
        <v>248</v>
      </c>
      <c r="B265" t="s">
        <v>28</v>
      </c>
      <c r="C265" t="s">
        <v>235</v>
      </c>
      <c r="D265">
        <v>8</v>
      </c>
      <c r="E265">
        <v>12.9</v>
      </c>
      <c r="F265">
        <v>0</v>
      </c>
      <c r="G265">
        <v>16</v>
      </c>
      <c r="H265">
        <v>4</v>
      </c>
      <c r="I265">
        <v>57.4</v>
      </c>
      <c r="J265">
        <v>0</v>
      </c>
      <c r="K265">
        <f t="shared" si="13"/>
        <v>1148</v>
      </c>
    </row>
    <row r="266" spans="1:11">
      <c r="A266" t="s">
        <v>250</v>
      </c>
      <c r="B266" t="s">
        <v>28</v>
      </c>
      <c r="C266" t="s">
        <v>235</v>
      </c>
      <c r="D266">
        <v>9</v>
      </c>
      <c r="E266">
        <v>14.69</v>
      </c>
      <c r="F266">
        <v>0</v>
      </c>
      <c r="G266">
        <v>2</v>
      </c>
      <c r="H266">
        <v>3</v>
      </c>
      <c r="I266">
        <v>59.8</v>
      </c>
      <c r="J266">
        <v>0</v>
      </c>
      <c r="K266">
        <f t="shared" si="13"/>
        <v>299</v>
      </c>
    </row>
    <row r="267" spans="1:11">
      <c r="F267">
        <f t="shared" ref="F267:H267" si="16">SUM(F251:F266)</f>
        <v>17</v>
      </c>
      <c r="G267">
        <f t="shared" si="16"/>
        <v>151</v>
      </c>
      <c r="H267">
        <f t="shared" si="16"/>
        <v>56</v>
      </c>
      <c r="I267">
        <f>K267/SUM(F267:H267)</f>
        <v>35.766517857142858</v>
      </c>
      <c r="J267" s="1">
        <f>F267/(SUM(F267:H267))</f>
        <v>7.5892857142857137E-2</v>
      </c>
      <c r="K267">
        <f>SUM(K251:K266)</f>
        <v>8011.7</v>
      </c>
    </row>
    <row r="268" spans="1:11">
      <c r="J268" s="1"/>
    </row>
    <row r="270" spans="1:11">
      <c r="A270" t="s">
        <v>251</v>
      </c>
      <c r="B270" t="s">
        <v>15</v>
      </c>
      <c r="C270" t="s">
        <v>252</v>
      </c>
      <c r="D270">
        <v>7</v>
      </c>
      <c r="E270">
        <v>11.63</v>
      </c>
      <c r="F270">
        <v>2</v>
      </c>
      <c r="G270">
        <v>12</v>
      </c>
      <c r="H270">
        <v>2</v>
      </c>
      <c r="I270">
        <v>21.2</v>
      </c>
      <c r="J270">
        <v>12.5</v>
      </c>
      <c r="K270">
        <f t="shared" si="13"/>
        <v>339.2</v>
      </c>
    </row>
    <row r="271" spans="1:11">
      <c r="A271" t="s">
        <v>253</v>
      </c>
      <c r="B271" t="s">
        <v>15</v>
      </c>
      <c r="C271" t="s">
        <v>252</v>
      </c>
      <c r="D271">
        <v>8</v>
      </c>
      <c r="E271">
        <v>14.03</v>
      </c>
      <c r="F271">
        <v>1</v>
      </c>
      <c r="G271">
        <v>10</v>
      </c>
      <c r="H271">
        <v>6</v>
      </c>
      <c r="I271">
        <v>21.4</v>
      </c>
      <c r="J271">
        <v>5.9</v>
      </c>
      <c r="K271">
        <f t="shared" si="13"/>
        <v>363.79999999999995</v>
      </c>
    </row>
    <row r="272" spans="1:11">
      <c r="A272" t="s">
        <v>254</v>
      </c>
      <c r="B272" t="s">
        <v>15</v>
      </c>
      <c r="C272" t="s">
        <v>252</v>
      </c>
      <c r="D272">
        <v>9</v>
      </c>
      <c r="E272">
        <v>12.92</v>
      </c>
      <c r="F272">
        <v>2</v>
      </c>
      <c r="G272">
        <v>9</v>
      </c>
      <c r="H272">
        <v>5</v>
      </c>
      <c r="I272">
        <v>25.3</v>
      </c>
      <c r="J272">
        <v>12.5</v>
      </c>
      <c r="K272">
        <f t="shared" si="13"/>
        <v>404.8</v>
      </c>
    </row>
    <row r="273" spans="1:11">
      <c r="A273" t="s">
        <v>255</v>
      </c>
      <c r="B273" t="s">
        <v>18</v>
      </c>
      <c r="C273" t="s">
        <v>252</v>
      </c>
      <c r="D273">
        <v>9</v>
      </c>
      <c r="E273">
        <v>11.29</v>
      </c>
      <c r="F273">
        <v>1</v>
      </c>
      <c r="G273">
        <v>8</v>
      </c>
      <c r="H273">
        <v>3</v>
      </c>
      <c r="I273">
        <v>27</v>
      </c>
      <c r="J273">
        <v>8.3000000000000007</v>
      </c>
      <c r="K273">
        <f t="shared" si="13"/>
        <v>324</v>
      </c>
    </row>
    <row r="274" spans="1:11">
      <c r="A274" t="s">
        <v>256</v>
      </c>
      <c r="B274" t="s">
        <v>15</v>
      </c>
      <c r="C274" t="s">
        <v>252</v>
      </c>
      <c r="D274">
        <v>9</v>
      </c>
      <c r="E274">
        <v>11.11</v>
      </c>
      <c r="F274">
        <v>1</v>
      </c>
      <c r="G274">
        <v>9</v>
      </c>
      <c r="H274">
        <v>1</v>
      </c>
      <c r="I274">
        <v>28.6</v>
      </c>
      <c r="J274">
        <v>9.1</v>
      </c>
      <c r="K274">
        <f t="shared" si="13"/>
        <v>314.60000000000002</v>
      </c>
    </row>
    <row r="275" spans="1:11">
      <c r="A275" t="s">
        <v>258</v>
      </c>
      <c r="B275" t="s">
        <v>11</v>
      </c>
      <c r="C275" t="s">
        <v>252</v>
      </c>
      <c r="D275">
        <v>8</v>
      </c>
      <c r="E275">
        <v>13.69</v>
      </c>
      <c r="F275">
        <v>1</v>
      </c>
      <c r="G275">
        <v>13</v>
      </c>
      <c r="H275">
        <v>8</v>
      </c>
      <c r="I275">
        <v>30</v>
      </c>
      <c r="J275">
        <v>4.5</v>
      </c>
      <c r="K275">
        <f t="shared" si="13"/>
        <v>660</v>
      </c>
    </row>
    <row r="276" spans="1:11">
      <c r="A276" t="s">
        <v>257</v>
      </c>
      <c r="B276" t="s">
        <v>18</v>
      </c>
      <c r="C276" t="s">
        <v>252</v>
      </c>
      <c r="D276">
        <v>9</v>
      </c>
      <c r="E276">
        <v>14.06</v>
      </c>
      <c r="F276">
        <v>3</v>
      </c>
      <c r="G276">
        <v>14</v>
      </c>
      <c r="H276">
        <v>7</v>
      </c>
      <c r="I276">
        <v>30.7</v>
      </c>
      <c r="J276">
        <v>12.5</v>
      </c>
      <c r="K276">
        <f t="shared" si="13"/>
        <v>736.8</v>
      </c>
    </row>
    <row r="277" spans="1:11">
      <c r="A277" t="s">
        <v>259</v>
      </c>
      <c r="B277" t="s">
        <v>11</v>
      </c>
      <c r="C277" t="s">
        <v>252</v>
      </c>
      <c r="D277">
        <v>9</v>
      </c>
      <c r="E277">
        <v>14.89</v>
      </c>
      <c r="F277">
        <v>3</v>
      </c>
      <c r="G277">
        <v>25</v>
      </c>
      <c r="H277">
        <v>13</v>
      </c>
      <c r="I277">
        <v>31</v>
      </c>
      <c r="J277">
        <v>7.3</v>
      </c>
      <c r="K277">
        <f t="shared" si="13"/>
        <v>1271</v>
      </c>
    </row>
    <row r="278" spans="1:11">
      <c r="A278" t="s">
        <v>261</v>
      </c>
      <c r="B278" t="s">
        <v>15</v>
      </c>
      <c r="C278" t="s">
        <v>252</v>
      </c>
      <c r="D278">
        <v>6</v>
      </c>
      <c r="E278">
        <v>11.43</v>
      </c>
      <c r="F278">
        <v>1</v>
      </c>
      <c r="G278">
        <v>4</v>
      </c>
      <c r="H278">
        <v>1</v>
      </c>
      <c r="I278">
        <v>31.3</v>
      </c>
      <c r="J278">
        <v>16.7</v>
      </c>
      <c r="K278">
        <f t="shared" ref="K278:K344" si="17">(SUM(F278:H278))*I278</f>
        <v>187.8</v>
      </c>
    </row>
    <row r="279" spans="1:11">
      <c r="A279" t="s">
        <v>260</v>
      </c>
      <c r="B279" t="s">
        <v>11</v>
      </c>
      <c r="C279" t="s">
        <v>252</v>
      </c>
      <c r="D279">
        <v>9</v>
      </c>
      <c r="E279">
        <v>12.88</v>
      </c>
      <c r="F279">
        <v>1</v>
      </c>
      <c r="G279">
        <v>17</v>
      </c>
      <c r="H279">
        <v>8</v>
      </c>
      <c r="I279">
        <v>31.4</v>
      </c>
      <c r="J279">
        <v>3.8</v>
      </c>
      <c r="K279">
        <f t="shared" si="17"/>
        <v>816.4</v>
      </c>
    </row>
    <row r="280" spans="1:11">
      <c r="A280" t="s">
        <v>262</v>
      </c>
      <c r="B280" t="s">
        <v>15</v>
      </c>
      <c r="C280" t="s">
        <v>252</v>
      </c>
      <c r="D280">
        <v>9</v>
      </c>
      <c r="E280">
        <v>12.34</v>
      </c>
      <c r="F280">
        <v>2</v>
      </c>
      <c r="G280">
        <v>15</v>
      </c>
      <c r="H280">
        <v>6</v>
      </c>
      <c r="I280">
        <v>35.200000000000003</v>
      </c>
      <c r="J280">
        <v>8.6999999999999993</v>
      </c>
      <c r="K280">
        <f t="shared" si="17"/>
        <v>809.6</v>
      </c>
    </row>
    <row r="281" spans="1:11">
      <c r="A281" t="s">
        <v>263</v>
      </c>
      <c r="B281" t="s">
        <v>11</v>
      </c>
      <c r="C281" t="s">
        <v>252</v>
      </c>
      <c r="D281">
        <v>9</v>
      </c>
      <c r="E281">
        <v>13.59</v>
      </c>
      <c r="F281">
        <v>1</v>
      </c>
      <c r="G281">
        <v>16</v>
      </c>
      <c r="H281">
        <v>7</v>
      </c>
      <c r="I281">
        <v>42.8</v>
      </c>
      <c r="J281">
        <v>4.2</v>
      </c>
      <c r="K281">
        <f t="shared" si="17"/>
        <v>1027.1999999999998</v>
      </c>
    </row>
    <row r="282" spans="1:11">
      <c r="A282" t="s">
        <v>264</v>
      </c>
      <c r="B282" t="s">
        <v>28</v>
      </c>
      <c r="C282" t="s">
        <v>252</v>
      </c>
      <c r="D282">
        <v>2</v>
      </c>
      <c r="E282">
        <v>12.61</v>
      </c>
      <c r="F282">
        <v>0</v>
      </c>
      <c r="G282">
        <v>3</v>
      </c>
      <c r="H282">
        <v>1</v>
      </c>
      <c r="I282">
        <v>44.8</v>
      </c>
      <c r="J282">
        <v>0</v>
      </c>
      <c r="K282">
        <f t="shared" si="17"/>
        <v>179.2</v>
      </c>
    </row>
    <row r="283" spans="1:11">
      <c r="A283" t="s">
        <v>265</v>
      </c>
      <c r="B283" t="s">
        <v>28</v>
      </c>
      <c r="C283" t="s">
        <v>252</v>
      </c>
      <c r="D283">
        <v>9</v>
      </c>
      <c r="E283">
        <v>16.559999999999999</v>
      </c>
      <c r="F283">
        <v>0</v>
      </c>
      <c r="G283">
        <v>5</v>
      </c>
      <c r="H283">
        <v>5</v>
      </c>
      <c r="I283">
        <v>48.8</v>
      </c>
      <c r="J283">
        <v>0</v>
      </c>
      <c r="K283">
        <f t="shared" si="17"/>
        <v>488</v>
      </c>
    </row>
    <row r="284" spans="1:11">
      <c r="A284" t="s">
        <v>268</v>
      </c>
      <c r="B284" t="s">
        <v>28</v>
      </c>
      <c r="C284" t="s">
        <v>252</v>
      </c>
      <c r="D284">
        <v>7</v>
      </c>
      <c r="E284">
        <v>15.44</v>
      </c>
      <c r="F284">
        <v>0</v>
      </c>
      <c r="G284">
        <v>7</v>
      </c>
      <c r="H284">
        <v>3</v>
      </c>
      <c r="I284">
        <v>54.1</v>
      </c>
      <c r="J284">
        <v>0</v>
      </c>
      <c r="K284">
        <f t="shared" si="17"/>
        <v>541</v>
      </c>
    </row>
    <row r="285" spans="1:11">
      <c r="A285" t="s">
        <v>267</v>
      </c>
      <c r="B285" t="s">
        <v>28</v>
      </c>
      <c r="C285" t="s">
        <v>252</v>
      </c>
      <c r="D285">
        <v>9</v>
      </c>
      <c r="E285">
        <v>16.559999999999999</v>
      </c>
      <c r="F285">
        <v>1</v>
      </c>
      <c r="G285">
        <v>4</v>
      </c>
      <c r="H285">
        <v>5</v>
      </c>
      <c r="I285">
        <v>54.3</v>
      </c>
      <c r="J285">
        <v>10</v>
      </c>
      <c r="K285">
        <f t="shared" si="17"/>
        <v>543</v>
      </c>
    </row>
    <row r="286" spans="1:11">
      <c r="A286" t="s">
        <v>269</v>
      </c>
      <c r="B286" t="s">
        <v>28</v>
      </c>
      <c r="C286" t="s">
        <v>252</v>
      </c>
      <c r="D286">
        <v>9</v>
      </c>
      <c r="E286">
        <v>17.53</v>
      </c>
      <c r="F286">
        <v>0</v>
      </c>
      <c r="G286">
        <v>7</v>
      </c>
      <c r="H286">
        <v>4</v>
      </c>
      <c r="I286">
        <v>58</v>
      </c>
      <c r="J286">
        <v>0</v>
      </c>
      <c r="K286">
        <f t="shared" si="17"/>
        <v>638</v>
      </c>
    </row>
    <row r="287" spans="1:11">
      <c r="A287" t="s">
        <v>266</v>
      </c>
      <c r="B287" t="s">
        <v>28</v>
      </c>
      <c r="C287" t="s">
        <v>252</v>
      </c>
      <c r="D287">
        <v>9</v>
      </c>
      <c r="E287">
        <v>16.05</v>
      </c>
      <c r="F287">
        <v>0</v>
      </c>
      <c r="G287">
        <v>19</v>
      </c>
      <c r="H287">
        <v>3</v>
      </c>
      <c r="I287">
        <v>59.1</v>
      </c>
      <c r="J287">
        <v>0</v>
      </c>
      <c r="K287">
        <f t="shared" si="17"/>
        <v>1300.2</v>
      </c>
    </row>
    <row r="288" spans="1:11">
      <c r="A288" t="s">
        <v>270</v>
      </c>
      <c r="B288" t="s">
        <v>28</v>
      </c>
      <c r="C288" t="s">
        <v>252</v>
      </c>
      <c r="D288">
        <v>9</v>
      </c>
      <c r="E288">
        <v>17.12</v>
      </c>
      <c r="F288">
        <v>0</v>
      </c>
      <c r="G288">
        <v>6</v>
      </c>
      <c r="H288">
        <v>3</v>
      </c>
      <c r="I288">
        <v>70.8</v>
      </c>
      <c r="J288">
        <v>0</v>
      </c>
      <c r="K288">
        <f t="shared" si="17"/>
        <v>637.19999999999993</v>
      </c>
    </row>
    <row r="289" spans="1:11">
      <c r="F289">
        <f>SUM(F270:F288)</f>
        <v>20</v>
      </c>
      <c r="G289">
        <f t="shared" ref="G289:H289" si="18">SUM(G270:G288)</f>
        <v>203</v>
      </c>
      <c r="H289">
        <f t="shared" si="18"/>
        <v>91</v>
      </c>
      <c r="I289">
        <f>K289/SUM(F289:H289)</f>
        <v>36.884713375796181</v>
      </c>
      <c r="J289" s="1">
        <f>F289/(SUM(F289:H289))</f>
        <v>6.3694267515923567E-2</v>
      </c>
      <c r="K289">
        <f>SUM(K270:K288)</f>
        <v>11581.800000000001</v>
      </c>
    </row>
    <row r="291" spans="1:11">
      <c r="A291" t="s">
        <v>271</v>
      </c>
      <c r="B291" t="s">
        <v>28</v>
      </c>
      <c r="C291" t="s">
        <v>272</v>
      </c>
      <c r="D291">
        <v>5</v>
      </c>
      <c r="E291">
        <v>13.81</v>
      </c>
      <c r="F291">
        <v>0</v>
      </c>
      <c r="G291">
        <v>2</v>
      </c>
      <c r="H291">
        <v>0</v>
      </c>
      <c r="I291">
        <v>23</v>
      </c>
      <c r="J291">
        <v>0</v>
      </c>
      <c r="K291">
        <f t="shared" si="17"/>
        <v>46</v>
      </c>
    </row>
    <row r="292" spans="1:11">
      <c r="A292" t="s">
        <v>273</v>
      </c>
      <c r="B292" t="s">
        <v>18</v>
      </c>
      <c r="C292" t="s">
        <v>272</v>
      </c>
      <c r="D292">
        <v>10</v>
      </c>
      <c r="E292">
        <v>11.34</v>
      </c>
      <c r="F292">
        <v>3</v>
      </c>
      <c r="G292">
        <v>13</v>
      </c>
      <c r="H292">
        <v>7</v>
      </c>
      <c r="I292">
        <v>26.1</v>
      </c>
      <c r="J292">
        <v>13</v>
      </c>
      <c r="K292">
        <f t="shared" si="17"/>
        <v>600.30000000000007</v>
      </c>
    </row>
    <row r="293" spans="1:11">
      <c r="A293" t="s">
        <v>274</v>
      </c>
      <c r="B293" t="s">
        <v>28</v>
      </c>
      <c r="C293" t="s">
        <v>272</v>
      </c>
      <c r="D293">
        <v>4</v>
      </c>
      <c r="E293">
        <v>13.2</v>
      </c>
      <c r="F293">
        <v>0</v>
      </c>
      <c r="G293">
        <v>3</v>
      </c>
      <c r="H293">
        <v>1</v>
      </c>
      <c r="I293">
        <v>28</v>
      </c>
      <c r="J293">
        <v>0</v>
      </c>
      <c r="K293">
        <f t="shared" si="17"/>
        <v>112</v>
      </c>
    </row>
    <row r="294" spans="1:11">
      <c r="A294" t="s">
        <v>275</v>
      </c>
      <c r="B294" t="s">
        <v>11</v>
      </c>
      <c r="C294" t="s">
        <v>272</v>
      </c>
      <c r="D294">
        <v>10</v>
      </c>
      <c r="E294">
        <v>10.38</v>
      </c>
      <c r="F294">
        <v>2</v>
      </c>
      <c r="G294">
        <v>11</v>
      </c>
      <c r="H294">
        <v>2</v>
      </c>
      <c r="I294">
        <v>28</v>
      </c>
      <c r="J294">
        <v>13.3</v>
      </c>
      <c r="K294">
        <f t="shared" si="17"/>
        <v>420</v>
      </c>
    </row>
    <row r="295" spans="1:11">
      <c r="A295" t="s">
        <v>276</v>
      </c>
      <c r="B295" t="s">
        <v>15</v>
      </c>
      <c r="C295" t="s">
        <v>272</v>
      </c>
      <c r="D295">
        <v>7</v>
      </c>
      <c r="E295">
        <v>10.85</v>
      </c>
      <c r="F295">
        <v>1</v>
      </c>
      <c r="G295">
        <v>4</v>
      </c>
      <c r="H295">
        <v>5</v>
      </c>
      <c r="I295">
        <v>28.4</v>
      </c>
      <c r="J295">
        <v>10</v>
      </c>
      <c r="K295">
        <f t="shared" si="17"/>
        <v>284</v>
      </c>
    </row>
    <row r="296" spans="1:11">
      <c r="A296" t="s">
        <v>277</v>
      </c>
      <c r="B296" t="s">
        <v>15</v>
      </c>
      <c r="C296" t="s">
        <v>272</v>
      </c>
      <c r="D296">
        <v>10</v>
      </c>
      <c r="E296">
        <v>10.07</v>
      </c>
      <c r="F296">
        <v>1</v>
      </c>
      <c r="G296">
        <v>10</v>
      </c>
      <c r="H296">
        <v>5</v>
      </c>
      <c r="I296">
        <v>29.4</v>
      </c>
      <c r="J296">
        <v>6.3</v>
      </c>
      <c r="K296">
        <f t="shared" si="17"/>
        <v>470.4</v>
      </c>
    </row>
    <row r="297" spans="1:11">
      <c r="A297" t="s">
        <v>278</v>
      </c>
      <c r="B297" t="s">
        <v>18</v>
      </c>
      <c r="C297" t="s">
        <v>272</v>
      </c>
      <c r="D297">
        <v>10</v>
      </c>
      <c r="E297">
        <v>13.75</v>
      </c>
      <c r="F297">
        <v>3</v>
      </c>
      <c r="G297">
        <v>17</v>
      </c>
      <c r="H297">
        <v>9</v>
      </c>
      <c r="I297">
        <v>29.6</v>
      </c>
      <c r="J297">
        <v>10.3</v>
      </c>
      <c r="K297">
        <f t="shared" si="17"/>
        <v>858.40000000000009</v>
      </c>
    </row>
    <row r="298" spans="1:11">
      <c r="A298" t="s">
        <v>280</v>
      </c>
      <c r="B298" t="s">
        <v>18</v>
      </c>
      <c r="C298" t="s">
        <v>272</v>
      </c>
      <c r="D298">
        <v>10</v>
      </c>
      <c r="E298">
        <v>13.51</v>
      </c>
      <c r="F298">
        <v>3</v>
      </c>
      <c r="G298">
        <v>21</v>
      </c>
      <c r="H298">
        <v>6</v>
      </c>
      <c r="I298">
        <v>32</v>
      </c>
      <c r="J298">
        <v>10</v>
      </c>
      <c r="K298">
        <f t="shared" si="17"/>
        <v>960</v>
      </c>
    </row>
    <row r="299" spans="1:11">
      <c r="A299" t="s">
        <v>279</v>
      </c>
      <c r="B299" t="s">
        <v>15</v>
      </c>
      <c r="C299" t="s">
        <v>272</v>
      </c>
      <c r="D299">
        <v>10</v>
      </c>
      <c r="E299">
        <v>14.26</v>
      </c>
      <c r="F299">
        <v>1</v>
      </c>
      <c r="G299">
        <v>20</v>
      </c>
      <c r="H299">
        <v>8</v>
      </c>
      <c r="I299">
        <v>32</v>
      </c>
      <c r="J299">
        <v>3.4</v>
      </c>
      <c r="K299">
        <f t="shared" si="17"/>
        <v>928</v>
      </c>
    </row>
    <row r="300" spans="1:11">
      <c r="A300" t="s">
        <v>281</v>
      </c>
      <c r="B300" t="s">
        <v>18</v>
      </c>
      <c r="C300" t="s">
        <v>272</v>
      </c>
      <c r="D300">
        <v>10</v>
      </c>
      <c r="E300">
        <v>11.02</v>
      </c>
      <c r="F300">
        <v>2</v>
      </c>
      <c r="G300">
        <v>16</v>
      </c>
      <c r="H300">
        <v>2</v>
      </c>
      <c r="I300">
        <v>32.299999999999997</v>
      </c>
      <c r="J300">
        <v>10</v>
      </c>
      <c r="K300">
        <f t="shared" si="17"/>
        <v>646</v>
      </c>
    </row>
    <row r="301" spans="1:11">
      <c r="A301" t="s">
        <v>282</v>
      </c>
      <c r="B301" t="s">
        <v>15</v>
      </c>
      <c r="C301" t="s">
        <v>272</v>
      </c>
      <c r="D301">
        <v>10</v>
      </c>
      <c r="E301">
        <v>11.7</v>
      </c>
      <c r="F301">
        <v>2</v>
      </c>
      <c r="G301">
        <v>12</v>
      </c>
      <c r="H301">
        <v>8</v>
      </c>
      <c r="I301">
        <v>35</v>
      </c>
      <c r="J301">
        <v>9.1</v>
      </c>
      <c r="K301">
        <f t="shared" si="17"/>
        <v>770</v>
      </c>
    </row>
    <row r="302" spans="1:11">
      <c r="A302" t="s">
        <v>283</v>
      </c>
      <c r="B302" t="s">
        <v>11</v>
      </c>
      <c r="C302" t="s">
        <v>272</v>
      </c>
      <c r="D302">
        <v>10</v>
      </c>
      <c r="E302">
        <v>14.47</v>
      </c>
      <c r="F302">
        <v>3</v>
      </c>
      <c r="G302">
        <v>24</v>
      </c>
      <c r="H302">
        <v>6</v>
      </c>
      <c r="I302">
        <v>35.200000000000003</v>
      </c>
      <c r="J302">
        <v>9.1</v>
      </c>
      <c r="K302">
        <f t="shared" si="17"/>
        <v>1161.6000000000001</v>
      </c>
    </row>
    <row r="303" spans="1:11">
      <c r="A303" t="s">
        <v>284</v>
      </c>
      <c r="B303" t="s">
        <v>28</v>
      </c>
      <c r="C303" t="s">
        <v>272</v>
      </c>
      <c r="D303">
        <v>10</v>
      </c>
      <c r="E303">
        <v>16.14</v>
      </c>
      <c r="F303">
        <v>0</v>
      </c>
      <c r="G303">
        <v>3</v>
      </c>
      <c r="H303">
        <v>2</v>
      </c>
      <c r="I303">
        <v>54.2</v>
      </c>
      <c r="J303">
        <v>0</v>
      </c>
      <c r="K303">
        <f t="shared" si="17"/>
        <v>271</v>
      </c>
    </row>
    <row r="304" spans="1:11">
      <c r="A304" t="s">
        <v>285</v>
      </c>
      <c r="B304" t="s">
        <v>28</v>
      </c>
      <c r="C304" t="s">
        <v>272</v>
      </c>
      <c r="D304">
        <v>10</v>
      </c>
      <c r="E304">
        <v>12.2</v>
      </c>
      <c r="F304">
        <v>0</v>
      </c>
      <c r="G304">
        <v>5</v>
      </c>
      <c r="H304">
        <v>2</v>
      </c>
      <c r="I304">
        <v>56</v>
      </c>
      <c r="J304">
        <v>0</v>
      </c>
      <c r="K304">
        <f t="shared" si="17"/>
        <v>392</v>
      </c>
    </row>
    <row r="305" spans="1:11">
      <c r="A305" t="s">
        <v>286</v>
      </c>
      <c r="B305" t="s">
        <v>28</v>
      </c>
      <c r="C305" t="s">
        <v>272</v>
      </c>
      <c r="D305">
        <v>7</v>
      </c>
      <c r="E305">
        <v>12.01</v>
      </c>
      <c r="F305">
        <v>0</v>
      </c>
      <c r="G305">
        <v>4</v>
      </c>
      <c r="H305">
        <v>1</v>
      </c>
      <c r="I305">
        <v>58.8</v>
      </c>
      <c r="J305">
        <v>0</v>
      </c>
      <c r="K305">
        <f t="shared" si="17"/>
        <v>294</v>
      </c>
    </row>
    <row r="306" spans="1:11">
      <c r="A306" t="s">
        <v>287</v>
      </c>
      <c r="B306" t="s">
        <v>28</v>
      </c>
      <c r="C306" t="s">
        <v>272</v>
      </c>
      <c r="D306">
        <v>10</v>
      </c>
      <c r="E306">
        <v>17.309999999999999</v>
      </c>
      <c r="F306">
        <v>0</v>
      </c>
      <c r="G306">
        <v>9</v>
      </c>
      <c r="H306">
        <v>3</v>
      </c>
      <c r="I306">
        <v>59.3</v>
      </c>
      <c r="J306">
        <v>0</v>
      </c>
      <c r="K306">
        <f t="shared" si="17"/>
        <v>711.59999999999991</v>
      </c>
    </row>
    <row r="307" spans="1:11">
      <c r="A307" t="s">
        <v>288</v>
      </c>
      <c r="B307" t="s">
        <v>28</v>
      </c>
      <c r="C307" t="s">
        <v>272</v>
      </c>
      <c r="D307">
        <v>10</v>
      </c>
      <c r="E307">
        <v>17.62</v>
      </c>
      <c r="F307">
        <v>0</v>
      </c>
      <c r="G307">
        <v>6</v>
      </c>
      <c r="H307">
        <v>10</v>
      </c>
      <c r="I307">
        <v>62.2</v>
      </c>
      <c r="J307">
        <v>0</v>
      </c>
      <c r="K307">
        <f t="shared" si="17"/>
        <v>995.2</v>
      </c>
    </row>
    <row r="308" spans="1:11">
      <c r="A308" t="s">
        <v>289</v>
      </c>
      <c r="B308" t="s">
        <v>28</v>
      </c>
      <c r="C308" t="s">
        <v>272</v>
      </c>
      <c r="D308">
        <v>4</v>
      </c>
      <c r="E308">
        <v>14.9</v>
      </c>
      <c r="F308">
        <v>0</v>
      </c>
      <c r="G308">
        <v>2</v>
      </c>
      <c r="H308">
        <v>2</v>
      </c>
      <c r="I308">
        <v>73.5</v>
      </c>
      <c r="J308">
        <v>0</v>
      </c>
      <c r="K308">
        <f t="shared" si="17"/>
        <v>294</v>
      </c>
    </row>
    <row r="309" spans="1:11">
      <c r="F309">
        <f t="shared" ref="F309:H309" si="19">SUM(F291:F308)</f>
        <v>21</v>
      </c>
      <c r="G309">
        <f t="shared" si="19"/>
        <v>182</v>
      </c>
      <c r="H309">
        <f t="shared" si="19"/>
        <v>79</v>
      </c>
      <c r="I309">
        <f>K309/SUM(F309:H309)</f>
        <v>36.221631205673766</v>
      </c>
      <c r="J309" s="1">
        <f>F309/(SUM(F309:H309))</f>
        <v>7.4468085106382975E-2</v>
      </c>
      <c r="K309">
        <f>SUM(K291:K308)</f>
        <v>10214.500000000002</v>
      </c>
    </row>
    <row r="310" spans="1:11">
      <c r="J310" s="1"/>
    </row>
    <row r="312" spans="1:11">
      <c r="A312" t="s">
        <v>290</v>
      </c>
      <c r="B312" t="s">
        <v>11</v>
      </c>
      <c r="C312" t="s">
        <v>291</v>
      </c>
      <c r="D312">
        <v>11</v>
      </c>
      <c r="E312">
        <v>10.94</v>
      </c>
      <c r="F312">
        <v>1</v>
      </c>
      <c r="G312">
        <v>10</v>
      </c>
      <c r="H312">
        <v>1</v>
      </c>
      <c r="I312">
        <v>23.4</v>
      </c>
      <c r="J312">
        <v>8.3000000000000007</v>
      </c>
      <c r="K312">
        <f t="shared" si="17"/>
        <v>280.79999999999995</v>
      </c>
    </row>
    <row r="313" spans="1:11">
      <c r="A313" t="s">
        <v>292</v>
      </c>
      <c r="B313" t="s">
        <v>15</v>
      </c>
      <c r="C313" t="s">
        <v>291</v>
      </c>
      <c r="D313">
        <v>11</v>
      </c>
      <c r="E313">
        <v>11.98</v>
      </c>
      <c r="F313">
        <v>1</v>
      </c>
      <c r="G313">
        <v>19</v>
      </c>
      <c r="H313">
        <v>1</v>
      </c>
      <c r="I313">
        <v>27.6</v>
      </c>
      <c r="J313">
        <v>4.8</v>
      </c>
      <c r="K313">
        <f t="shared" si="17"/>
        <v>579.6</v>
      </c>
    </row>
    <row r="314" spans="1:11">
      <c r="A314" t="s">
        <v>293</v>
      </c>
      <c r="B314" t="s">
        <v>11</v>
      </c>
      <c r="C314" t="s">
        <v>291</v>
      </c>
      <c r="D314">
        <v>11</v>
      </c>
      <c r="E314">
        <v>13.2</v>
      </c>
      <c r="F314">
        <v>5</v>
      </c>
      <c r="G314">
        <v>25</v>
      </c>
      <c r="H314">
        <v>5</v>
      </c>
      <c r="I314">
        <v>30.2</v>
      </c>
      <c r="J314">
        <v>14.3</v>
      </c>
      <c r="K314">
        <f t="shared" si="17"/>
        <v>1057</v>
      </c>
    </row>
    <row r="315" spans="1:11">
      <c r="A315" t="s">
        <v>296</v>
      </c>
      <c r="B315" t="s">
        <v>15</v>
      </c>
      <c r="C315" t="s">
        <v>291</v>
      </c>
      <c r="D315">
        <v>10</v>
      </c>
      <c r="E315">
        <v>14.51</v>
      </c>
      <c r="F315">
        <v>2</v>
      </c>
      <c r="G315">
        <v>17</v>
      </c>
      <c r="H315">
        <v>8</v>
      </c>
      <c r="I315">
        <v>32.9</v>
      </c>
      <c r="J315">
        <v>7.4</v>
      </c>
      <c r="K315">
        <f t="shared" si="17"/>
        <v>888.3</v>
      </c>
    </row>
    <row r="316" spans="1:11">
      <c r="A316" t="s">
        <v>294</v>
      </c>
      <c r="B316" t="s">
        <v>15</v>
      </c>
      <c r="C316" t="s">
        <v>291</v>
      </c>
      <c r="D316">
        <v>11</v>
      </c>
      <c r="E316">
        <v>13.87</v>
      </c>
      <c r="F316">
        <v>1</v>
      </c>
      <c r="G316">
        <v>15</v>
      </c>
      <c r="H316">
        <v>6</v>
      </c>
      <c r="I316">
        <v>34.6</v>
      </c>
      <c r="J316">
        <v>4.5</v>
      </c>
      <c r="K316">
        <f t="shared" si="17"/>
        <v>761.2</v>
      </c>
    </row>
    <row r="317" spans="1:11">
      <c r="A317" t="s">
        <v>297</v>
      </c>
      <c r="B317" t="s">
        <v>15</v>
      </c>
      <c r="C317" t="s">
        <v>291</v>
      </c>
      <c r="D317">
        <v>11</v>
      </c>
      <c r="E317">
        <v>13.7</v>
      </c>
      <c r="F317">
        <v>3</v>
      </c>
      <c r="G317">
        <v>9</v>
      </c>
      <c r="H317">
        <v>4</v>
      </c>
      <c r="I317">
        <v>34.9</v>
      </c>
      <c r="J317">
        <v>18.8</v>
      </c>
      <c r="K317">
        <f t="shared" si="17"/>
        <v>558.4</v>
      </c>
    </row>
    <row r="318" spans="1:11">
      <c r="A318" t="s">
        <v>298</v>
      </c>
      <c r="B318" t="s">
        <v>18</v>
      </c>
      <c r="C318" t="s">
        <v>291</v>
      </c>
      <c r="D318">
        <v>11</v>
      </c>
      <c r="E318">
        <v>13.57</v>
      </c>
      <c r="F318">
        <v>1</v>
      </c>
      <c r="G318">
        <v>31</v>
      </c>
      <c r="H318">
        <v>9</v>
      </c>
      <c r="I318">
        <v>34.9</v>
      </c>
      <c r="J318">
        <v>2.4</v>
      </c>
      <c r="K318">
        <f t="shared" si="17"/>
        <v>1430.8999999999999</v>
      </c>
    </row>
    <row r="319" spans="1:11">
      <c r="A319" t="s">
        <v>299</v>
      </c>
      <c r="B319" t="s">
        <v>28</v>
      </c>
      <c r="C319" t="s">
        <v>291</v>
      </c>
      <c r="D319">
        <v>10</v>
      </c>
      <c r="E319">
        <v>10.26</v>
      </c>
      <c r="F319">
        <v>0</v>
      </c>
      <c r="G319">
        <v>11</v>
      </c>
      <c r="H319">
        <v>4</v>
      </c>
      <c r="I319">
        <v>36.200000000000003</v>
      </c>
      <c r="J319">
        <v>0</v>
      </c>
      <c r="K319">
        <f t="shared" si="17"/>
        <v>543</v>
      </c>
    </row>
    <row r="320" spans="1:11">
      <c r="A320" t="s">
        <v>300</v>
      </c>
      <c r="B320" t="s">
        <v>28</v>
      </c>
      <c r="C320" t="s">
        <v>291</v>
      </c>
      <c r="D320">
        <v>9</v>
      </c>
      <c r="E320">
        <v>13.79</v>
      </c>
      <c r="F320">
        <v>1</v>
      </c>
      <c r="G320">
        <v>8</v>
      </c>
      <c r="H320">
        <v>4</v>
      </c>
      <c r="I320">
        <v>49.6</v>
      </c>
      <c r="J320">
        <v>7.7</v>
      </c>
      <c r="K320">
        <f t="shared" si="17"/>
        <v>644.80000000000007</v>
      </c>
    </row>
    <row r="321" spans="1:11">
      <c r="A321" t="s">
        <v>301</v>
      </c>
      <c r="B321" t="s">
        <v>28</v>
      </c>
      <c r="C321" t="s">
        <v>291</v>
      </c>
      <c r="D321">
        <v>11</v>
      </c>
      <c r="E321">
        <v>15.79</v>
      </c>
      <c r="F321">
        <v>0</v>
      </c>
      <c r="G321">
        <v>17</v>
      </c>
      <c r="H321">
        <v>9</v>
      </c>
      <c r="I321">
        <v>52.3</v>
      </c>
      <c r="J321">
        <v>0</v>
      </c>
      <c r="K321">
        <f t="shared" si="17"/>
        <v>1359.8</v>
      </c>
    </row>
    <row r="322" spans="1:11">
      <c r="A322" t="s">
        <v>548</v>
      </c>
      <c r="B322" t="s">
        <v>28</v>
      </c>
      <c r="C322" t="s">
        <v>291</v>
      </c>
      <c r="D322">
        <v>1</v>
      </c>
      <c r="E322">
        <v>16.78</v>
      </c>
      <c r="F322">
        <v>0</v>
      </c>
      <c r="G322">
        <v>3</v>
      </c>
      <c r="H322">
        <v>2</v>
      </c>
      <c r="I322">
        <v>53</v>
      </c>
      <c r="J322">
        <v>0</v>
      </c>
      <c r="K322">
        <f t="shared" si="17"/>
        <v>265</v>
      </c>
    </row>
    <row r="323" spans="1:11">
      <c r="A323" t="s">
        <v>302</v>
      </c>
      <c r="B323" t="s">
        <v>28</v>
      </c>
      <c r="C323" t="s">
        <v>291</v>
      </c>
      <c r="D323">
        <v>11</v>
      </c>
      <c r="E323">
        <v>16.57</v>
      </c>
      <c r="F323">
        <v>0</v>
      </c>
      <c r="G323">
        <v>5</v>
      </c>
      <c r="H323">
        <v>5</v>
      </c>
      <c r="I323">
        <v>53.9</v>
      </c>
      <c r="J323">
        <v>0</v>
      </c>
      <c r="K323">
        <f t="shared" si="17"/>
        <v>539</v>
      </c>
    </row>
    <row r="324" spans="1:11">
      <c r="A324" t="s">
        <v>303</v>
      </c>
      <c r="B324" t="s">
        <v>28</v>
      </c>
      <c r="C324" t="s">
        <v>291</v>
      </c>
      <c r="D324">
        <v>11</v>
      </c>
      <c r="E324">
        <v>15.04</v>
      </c>
      <c r="F324">
        <v>0</v>
      </c>
      <c r="G324">
        <v>8</v>
      </c>
      <c r="H324">
        <v>3</v>
      </c>
      <c r="I324">
        <v>56.5</v>
      </c>
      <c r="J324">
        <v>0</v>
      </c>
      <c r="K324">
        <f t="shared" si="17"/>
        <v>621.5</v>
      </c>
    </row>
    <row r="325" spans="1:11">
      <c r="A325" t="s">
        <v>304</v>
      </c>
      <c r="B325" t="s">
        <v>28</v>
      </c>
      <c r="C325" t="s">
        <v>291</v>
      </c>
      <c r="D325">
        <v>11</v>
      </c>
      <c r="E325">
        <v>16.21</v>
      </c>
      <c r="F325">
        <v>0</v>
      </c>
      <c r="G325">
        <v>5</v>
      </c>
      <c r="H325">
        <v>7</v>
      </c>
      <c r="I325">
        <v>59</v>
      </c>
      <c r="J325">
        <v>0</v>
      </c>
      <c r="K325">
        <f t="shared" si="17"/>
        <v>708</v>
      </c>
    </row>
    <row r="326" spans="1:11">
      <c r="A326" t="s">
        <v>305</v>
      </c>
      <c r="B326" t="s">
        <v>28</v>
      </c>
      <c r="C326" t="s">
        <v>291</v>
      </c>
      <c r="D326">
        <v>3</v>
      </c>
      <c r="E326">
        <v>12.95</v>
      </c>
      <c r="F326">
        <v>0</v>
      </c>
      <c r="G326">
        <v>3</v>
      </c>
      <c r="H326">
        <v>2</v>
      </c>
      <c r="I326">
        <v>59.6</v>
      </c>
      <c r="J326">
        <v>0</v>
      </c>
      <c r="K326">
        <f>(SUM(F326:H326))*I326</f>
        <v>298</v>
      </c>
    </row>
    <row r="327" spans="1:11">
      <c r="A327" t="s">
        <v>306</v>
      </c>
      <c r="B327" t="s">
        <v>28</v>
      </c>
      <c r="C327" t="s">
        <v>291</v>
      </c>
      <c r="D327">
        <v>9</v>
      </c>
      <c r="E327">
        <v>16.010000000000002</v>
      </c>
      <c r="F327">
        <v>0</v>
      </c>
      <c r="G327">
        <v>3</v>
      </c>
      <c r="H327">
        <v>2</v>
      </c>
      <c r="I327">
        <v>74.400000000000006</v>
      </c>
      <c r="J327" s="3">
        <v>0</v>
      </c>
      <c r="K327">
        <f>(SUM(F327:H327))*I327</f>
        <v>372</v>
      </c>
    </row>
    <row r="328" spans="1:11">
      <c r="F328">
        <f t="shared" ref="F328:H328" si="20">SUM(F312:F327)</f>
        <v>15</v>
      </c>
      <c r="G328">
        <f t="shared" si="20"/>
        <v>189</v>
      </c>
      <c r="H328">
        <f t="shared" si="20"/>
        <v>72</v>
      </c>
      <c r="I328">
        <f>K328/SUM(F328:H328)</f>
        <v>39.519202898550724</v>
      </c>
      <c r="J328" s="1">
        <f>F328/SUM(F328:H328)</f>
        <v>5.434782608695652E-2</v>
      </c>
      <c r="K328">
        <f>SUM(K312:K327)</f>
        <v>10907.3</v>
      </c>
    </row>
    <row r="329" spans="1:11">
      <c r="J329" s="3"/>
    </row>
    <row r="331" spans="1:11">
      <c r="A331" t="s">
        <v>290</v>
      </c>
      <c r="B331" t="s">
        <v>11</v>
      </c>
      <c r="C331" t="s">
        <v>291</v>
      </c>
      <c r="D331">
        <v>11</v>
      </c>
      <c r="E331">
        <v>10.94</v>
      </c>
      <c r="F331">
        <v>1</v>
      </c>
      <c r="G331">
        <v>10</v>
      </c>
      <c r="H331">
        <v>1</v>
      </c>
      <c r="I331">
        <v>23.4</v>
      </c>
      <c r="J331">
        <v>8.3000000000000007</v>
      </c>
      <c r="K331">
        <f t="shared" si="17"/>
        <v>280.79999999999995</v>
      </c>
    </row>
    <row r="332" spans="1:11">
      <c r="A332" t="s">
        <v>292</v>
      </c>
      <c r="B332" t="s">
        <v>15</v>
      </c>
      <c r="C332" t="s">
        <v>291</v>
      </c>
      <c r="D332">
        <v>11</v>
      </c>
      <c r="E332">
        <v>11.98</v>
      </c>
      <c r="F332">
        <v>1</v>
      </c>
      <c r="G332">
        <v>19</v>
      </c>
      <c r="H332">
        <v>1</v>
      </c>
      <c r="I332">
        <v>27.6</v>
      </c>
      <c r="J332">
        <v>4.8</v>
      </c>
      <c r="K332">
        <f t="shared" si="17"/>
        <v>579.6</v>
      </c>
    </row>
    <row r="333" spans="1:11">
      <c r="A333" t="s">
        <v>293</v>
      </c>
      <c r="B333" t="s">
        <v>11</v>
      </c>
      <c r="C333" t="s">
        <v>291</v>
      </c>
      <c r="D333">
        <v>11</v>
      </c>
      <c r="E333">
        <v>13.2</v>
      </c>
      <c r="F333">
        <v>5</v>
      </c>
      <c r="G333">
        <v>25</v>
      </c>
      <c r="H333">
        <v>5</v>
      </c>
      <c r="I333">
        <v>30.2</v>
      </c>
      <c r="J333">
        <v>14.3</v>
      </c>
      <c r="K333">
        <f t="shared" si="17"/>
        <v>1057</v>
      </c>
    </row>
    <row r="334" spans="1:11">
      <c r="A334" t="s">
        <v>296</v>
      </c>
      <c r="B334" t="s">
        <v>15</v>
      </c>
      <c r="C334" t="s">
        <v>291</v>
      </c>
      <c r="D334">
        <v>10</v>
      </c>
      <c r="E334">
        <v>14.51</v>
      </c>
      <c r="F334">
        <v>2</v>
      </c>
      <c r="G334">
        <v>17</v>
      </c>
      <c r="H334">
        <v>8</v>
      </c>
      <c r="I334">
        <v>32.9</v>
      </c>
      <c r="J334">
        <v>7.4</v>
      </c>
      <c r="K334">
        <f t="shared" si="17"/>
        <v>888.3</v>
      </c>
    </row>
    <row r="335" spans="1:11">
      <c r="A335" t="s">
        <v>294</v>
      </c>
      <c r="B335" t="s">
        <v>15</v>
      </c>
      <c r="C335" t="s">
        <v>291</v>
      </c>
      <c r="D335">
        <v>11</v>
      </c>
      <c r="E335">
        <v>13.87</v>
      </c>
      <c r="F335">
        <v>1</v>
      </c>
      <c r="G335">
        <v>15</v>
      </c>
      <c r="H335">
        <v>6</v>
      </c>
      <c r="I335">
        <v>34.6</v>
      </c>
      <c r="J335">
        <v>4.5</v>
      </c>
    </row>
    <row r="336" spans="1:11">
      <c r="A336" t="s">
        <v>297</v>
      </c>
      <c r="B336" t="s">
        <v>15</v>
      </c>
      <c r="C336" t="s">
        <v>291</v>
      </c>
      <c r="D336">
        <v>11</v>
      </c>
      <c r="E336">
        <v>13.7</v>
      </c>
      <c r="F336">
        <v>3</v>
      </c>
      <c r="G336">
        <v>9</v>
      </c>
      <c r="H336">
        <v>4</v>
      </c>
      <c r="I336">
        <v>34.9</v>
      </c>
      <c r="J336">
        <v>18.8</v>
      </c>
      <c r="K336">
        <f t="shared" si="17"/>
        <v>558.4</v>
      </c>
    </row>
    <row r="337" spans="1:11">
      <c r="A337" t="s">
        <v>298</v>
      </c>
      <c r="B337" t="s">
        <v>18</v>
      </c>
      <c r="C337" t="s">
        <v>291</v>
      </c>
      <c r="D337">
        <v>11</v>
      </c>
      <c r="E337">
        <v>13.57</v>
      </c>
      <c r="F337">
        <v>1</v>
      </c>
      <c r="G337">
        <v>31</v>
      </c>
      <c r="H337">
        <v>9</v>
      </c>
      <c r="I337">
        <v>34.9</v>
      </c>
      <c r="J337">
        <v>2.4</v>
      </c>
      <c r="K337">
        <f t="shared" si="17"/>
        <v>1430.8999999999999</v>
      </c>
    </row>
    <row r="338" spans="1:11">
      <c r="A338" t="s">
        <v>299</v>
      </c>
      <c r="B338" t="s">
        <v>28</v>
      </c>
      <c r="C338" t="s">
        <v>291</v>
      </c>
      <c r="D338">
        <v>10</v>
      </c>
      <c r="E338">
        <v>10.26</v>
      </c>
      <c r="F338">
        <v>0</v>
      </c>
      <c r="G338">
        <v>11</v>
      </c>
      <c r="H338">
        <v>4</v>
      </c>
      <c r="I338">
        <v>36.200000000000003</v>
      </c>
      <c r="J338">
        <v>0</v>
      </c>
      <c r="K338">
        <f t="shared" si="17"/>
        <v>543</v>
      </c>
    </row>
    <row r="339" spans="1:11">
      <c r="A339" t="s">
        <v>300</v>
      </c>
      <c r="B339" t="s">
        <v>28</v>
      </c>
      <c r="C339" t="s">
        <v>291</v>
      </c>
      <c r="D339">
        <v>9</v>
      </c>
      <c r="E339">
        <v>13.79</v>
      </c>
      <c r="F339">
        <v>1</v>
      </c>
      <c r="G339">
        <v>8</v>
      </c>
      <c r="H339">
        <v>4</v>
      </c>
      <c r="I339">
        <v>49.6</v>
      </c>
      <c r="J339">
        <v>7.7</v>
      </c>
      <c r="K339">
        <f t="shared" si="17"/>
        <v>644.80000000000007</v>
      </c>
    </row>
    <row r="340" spans="1:11">
      <c r="A340" t="s">
        <v>301</v>
      </c>
      <c r="B340" t="s">
        <v>28</v>
      </c>
      <c r="C340" t="s">
        <v>291</v>
      </c>
      <c r="D340">
        <v>11</v>
      </c>
      <c r="E340">
        <v>15.79</v>
      </c>
      <c r="F340">
        <v>0</v>
      </c>
      <c r="G340">
        <v>17</v>
      </c>
      <c r="H340">
        <v>9</v>
      </c>
      <c r="I340">
        <v>52.3</v>
      </c>
      <c r="J340">
        <v>0</v>
      </c>
      <c r="K340">
        <f t="shared" si="17"/>
        <v>1359.8</v>
      </c>
    </row>
    <row r="341" spans="1:11">
      <c r="A341" t="s">
        <v>548</v>
      </c>
      <c r="B341" t="s">
        <v>28</v>
      </c>
      <c r="C341" t="s">
        <v>291</v>
      </c>
      <c r="D341">
        <v>1</v>
      </c>
      <c r="E341">
        <v>16.78</v>
      </c>
      <c r="F341">
        <v>0</v>
      </c>
      <c r="G341">
        <v>3</v>
      </c>
      <c r="H341">
        <v>2</v>
      </c>
      <c r="I341">
        <v>53</v>
      </c>
      <c r="J341">
        <v>0</v>
      </c>
      <c r="K341">
        <f t="shared" si="17"/>
        <v>265</v>
      </c>
    </row>
    <row r="342" spans="1:11">
      <c r="A342" t="s">
        <v>302</v>
      </c>
      <c r="B342" t="s">
        <v>28</v>
      </c>
      <c r="C342" t="s">
        <v>291</v>
      </c>
      <c r="D342">
        <v>11</v>
      </c>
      <c r="E342">
        <v>16.57</v>
      </c>
      <c r="F342">
        <v>0</v>
      </c>
      <c r="G342">
        <v>5</v>
      </c>
      <c r="H342">
        <v>5</v>
      </c>
      <c r="I342">
        <v>53.9</v>
      </c>
      <c r="J342">
        <v>0</v>
      </c>
      <c r="K342">
        <f t="shared" si="17"/>
        <v>539</v>
      </c>
    </row>
    <row r="343" spans="1:11">
      <c r="A343" t="s">
        <v>303</v>
      </c>
      <c r="B343" t="s">
        <v>28</v>
      </c>
      <c r="C343" t="s">
        <v>291</v>
      </c>
      <c r="D343">
        <v>11</v>
      </c>
      <c r="E343">
        <v>15.04</v>
      </c>
      <c r="F343">
        <v>0</v>
      </c>
      <c r="G343">
        <v>8</v>
      </c>
      <c r="H343">
        <v>3</v>
      </c>
      <c r="I343">
        <v>56.5</v>
      </c>
      <c r="J343">
        <v>0</v>
      </c>
      <c r="K343">
        <f t="shared" si="17"/>
        <v>621.5</v>
      </c>
    </row>
    <row r="344" spans="1:11">
      <c r="A344" t="s">
        <v>304</v>
      </c>
      <c r="B344" t="s">
        <v>28</v>
      </c>
      <c r="C344" t="s">
        <v>291</v>
      </c>
      <c r="D344">
        <v>11</v>
      </c>
      <c r="E344">
        <v>16.21</v>
      </c>
      <c r="F344">
        <v>0</v>
      </c>
      <c r="G344">
        <v>5</v>
      </c>
      <c r="H344">
        <v>7</v>
      </c>
      <c r="I344">
        <v>59</v>
      </c>
      <c r="J344">
        <v>0</v>
      </c>
      <c r="K344">
        <f t="shared" si="17"/>
        <v>708</v>
      </c>
    </row>
    <row r="345" spans="1:11">
      <c r="A345" t="s">
        <v>305</v>
      </c>
      <c r="B345" t="s">
        <v>28</v>
      </c>
      <c r="C345" t="s">
        <v>291</v>
      </c>
      <c r="D345">
        <v>3</v>
      </c>
      <c r="E345">
        <v>12.95</v>
      </c>
      <c r="F345">
        <v>0</v>
      </c>
      <c r="G345">
        <v>3</v>
      </c>
      <c r="H345">
        <v>2</v>
      </c>
      <c r="I345">
        <v>59.6</v>
      </c>
      <c r="J345">
        <v>0</v>
      </c>
      <c r="K345">
        <f t="shared" ref="K345:K410" si="21">(SUM(F345:H345))*I345</f>
        <v>298</v>
      </c>
    </row>
    <row r="346" spans="1:11">
      <c r="A346" t="s">
        <v>306</v>
      </c>
      <c r="B346" t="s">
        <v>28</v>
      </c>
      <c r="C346" t="s">
        <v>291</v>
      </c>
      <c r="D346">
        <v>9</v>
      </c>
      <c r="E346">
        <v>16.010000000000002</v>
      </c>
      <c r="F346">
        <v>0</v>
      </c>
      <c r="G346">
        <v>3</v>
      </c>
      <c r="H346">
        <v>2</v>
      </c>
      <c r="I346">
        <v>74.400000000000006</v>
      </c>
      <c r="J346">
        <v>0</v>
      </c>
      <c r="K346">
        <f t="shared" si="21"/>
        <v>372</v>
      </c>
    </row>
    <row r="347" spans="1:11">
      <c r="A347" t="s">
        <v>295</v>
      </c>
      <c r="B347" t="s">
        <v>15</v>
      </c>
      <c r="C347" t="s">
        <v>291</v>
      </c>
      <c r="D347">
        <v>9</v>
      </c>
      <c r="E347">
        <v>10.06</v>
      </c>
      <c r="F347">
        <v>3</v>
      </c>
      <c r="G347">
        <v>5</v>
      </c>
      <c r="H347">
        <v>2</v>
      </c>
      <c r="I347">
        <v>30.6</v>
      </c>
      <c r="J347">
        <v>30</v>
      </c>
      <c r="K347">
        <f>(SUM(F347:H347))*I347</f>
        <v>306</v>
      </c>
    </row>
    <row r="348" spans="1:11">
      <c r="F348">
        <f>SUM(F331:F347)</f>
        <v>18</v>
      </c>
      <c r="G348">
        <f>SUM(G331:G347)</f>
        <v>194</v>
      </c>
      <c r="H348">
        <f>SUM(H331:H347)</f>
        <v>74</v>
      </c>
      <c r="I348">
        <f>K348/SUM(F348:H348)</f>
        <v>36.545804195804195</v>
      </c>
      <c r="J348" s="1">
        <f>F348/(SUM(F348:H348))</f>
        <v>6.2937062937062943E-2</v>
      </c>
      <c r="K348">
        <f>SUM(K331:K347)</f>
        <v>10452.1</v>
      </c>
    </row>
    <row r="349" spans="1:11">
      <c r="J349" s="1"/>
    </row>
    <row r="351" spans="1:11">
      <c r="A351" t="s">
        <v>307</v>
      </c>
      <c r="B351" t="s">
        <v>11</v>
      </c>
      <c r="C351" t="s">
        <v>308</v>
      </c>
      <c r="D351">
        <v>10</v>
      </c>
      <c r="E351">
        <v>13.15</v>
      </c>
      <c r="F351">
        <v>1</v>
      </c>
      <c r="G351">
        <v>15</v>
      </c>
      <c r="H351">
        <v>3</v>
      </c>
      <c r="I351">
        <v>19.3</v>
      </c>
      <c r="J351">
        <v>5.3</v>
      </c>
      <c r="K351">
        <f t="shared" si="21"/>
        <v>366.7</v>
      </c>
    </row>
    <row r="352" spans="1:11">
      <c r="A352" t="s">
        <v>309</v>
      </c>
      <c r="B352" t="s">
        <v>15</v>
      </c>
      <c r="C352" t="s">
        <v>308</v>
      </c>
      <c r="D352">
        <v>10</v>
      </c>
      <c r="E352">
        <v>13.07</v>
      </c>
      <c r="F352">
        <v>1</v>
      </c>
      <c r="G352">
        <v>5</v>
      </c>
      <c r="H352">
        <v>1</v>
      </c>
      <c r="I352">
        <v>24.4</v>
      </c>
      <c r="J352">
        <v>14.3</v>
      </c>
      <c r="K352">
        <f t="shared" si="21"/>
        <v>170.79999999999998</v>
      </c>
    </row>
    <row r="353" spans="1:11">
      <c r="A353" t="s">
        <v>311</v>
      </c>
      <c r="B353" t="s">
        <v>15</v>
      </c>
      <c r="C353" t="s">
        <v>308</v>
      </c>
      <c r="D353">
        <v>4</v>
      </c>
      <c r="E353">
        <v>10.63</v>
      </c>
      <c r="F353">
        <v>2</v>
      </c>
      <c r="G353">
        <v>4</v>
      </c>
      <c r="H353">
        <v>1</v>
      </c>
      <c r="I353">
        <v>24.9</v>
      </c>
      <c r="J353">
        <v>28.6</v>
      </c>
      <c r="K353">
        <f t="shared" si="21"/>
        <v>174.29999999999998</v>
      </c>
    </row>
    <row r="354" spans="1:11">
      <c r="A354" t="s">
        <v>312</v>
      </c>
      <c r="B354" t="s">
        <v>15</v>
      </c>
      <c r="C354" t="s">
        <v>308</v>
      </c>
      <c r="D354">
        <v>2</v>
      </c>
      <c r="E354">
        <v>11.43</v>
      </c>
      <c r="F354">
        <v>0</v>
      </c>
      <c r="G354">
        <v>4</v>
      </c>
      <c r="H354">
        <v>1</v>
      </c>
      <c r="I354">
        <v>25</v>
      </c>
      <c r="J354">
        <v>0</v>
      </c>
      <c r="K354">
        <f t="shared" si="21"/>
        <v>125</v>
      </c>
    </row>
    <row r="355" spans="1:11">
      <c r="A355" t="s">
        <v>310</v>
      </c>
      <c r="B355" t="s">
        <v>18</v>
      </c>
      <c r="C355" t="s">
        <v>308</v>
      </c>
      <c r="D355">
        <v>10</v>
      </c>
      <c r="E355">
        <v>12.81</v>
      </c>
      <c r="F355">
        <v>1</v>
      </c>
      <c r="G355">
        <v>10</v>
      </c>
      <c r="H355">
        <v>4</v>
      </c>
      <c r="I355">
        <v>27.4</v>
      </c>
      <c r="J355">
        <v>6.7</v>
      </c>
      <c r="K355">
        <f t="shared" si="21"/>
        <v>411</v>
      </c>
    </row>
    <row r="356" spans="1:11">
      <c r="A356" t="s">
        <v>313</v>
      </c>
      <c r="B356" t="s">
        <v>15</v>
      </c>
      <c r="C356" t="s">
        <v>308</v>
      </c>
      <c r="D356">
        <v>10</v>
      </c>
      <c r="E356">
        <v>11.03</v>
      </c>
      <c r="F356">
        <v>2</v>
      </c>
      <c r="G356">
        <v>11</v>
      </c>
      <c r="H356">
        <v>3</v>
      </c>
      <c r="I356">
        <v>27.8</v>
      </c>
      <c r="J356">
        <v>12.5</v>
      </c>
      <c r="K356">
        <f t="shared" si="21"/>
        <v>444.8</v>
      </c>
    </row>
    <row r="357" spans="1:11">
      <c r="A357" t="s">
        <v>314</v>
      </c>
      <c r="B357" t="s">
        <v>15</v>
      </c>
      <c r="C357" t="s">
        <v>308</v>
      </c>
      <c r="D357">
        <v>10</v>
      </c>
      <c r="E357">
        <v>13.84</v>
      </c>
      <c r="F357">
        <v>2</v>
      </c>
      <c r="G357">
        <v>13</v>
      </c>
      <c r="H357">
        <v>3</v>
      </c>
      <c r="I357">
        <v>28.2</v>
      </c>
      <c r="J357">
        <v>11.1</v>
      </c>
      <c r="K357">
        <f t="shared" si="21"/>
        <v>507.59999999999997</v>
      </c>
    </row>
    <row r="358" spans="1:11">
      <c r="A358" t="s">
        <v>315</v>
      </c>
      <c r="B358" t="s">
        <v>15</v>
      </c>
      <c r="C358" t="s">
        <v>308</v>
      </c>
      <c r="D358">
        <v>10</v>
      </c>
      <c r="E358">
        <v>10.37</v>
      </c>
      <c r="F358">
        <v>0</v>
      </c>
      <c r="G358">
        <v>11</v>
      </c>
      <c r="H358">
        <v>5</v>
      </c>
      <c r="I358">
        <v>30.6</v>
      </c>
      <c r="J358">
        <v>0</v>
      </c>
      <c r="K358">
        <f t="shared" si="21"/>
        <v>489.6</v>
      </c>
    </row>
    <row r="359" spans="1:11">
      <c r="A359" t="s">
        <v>316</v>
      </c>
      <c r="B359" t="s">
        <v>18</v>
      </c>
      <c r="C359" t="s">
        <v>308</v>
      </c>
      <c r="D359">
        <v>10</v>
      </c>
      <c r="E359">
        <v>10.33</v>
      </c>
      <c r="F359">
        <v>1</v>
      </c>
      <c r="G359">
        <v>13</v>
      </c>
      <c r="H359">
        <v>3</v>
      </c>
      <c r="I359">
        <v>33.4</v>
      </c>
      <c r="J359">
        <v>5.9</v>
      </c>
      <c r="K359">
        <f t="shared" si="21"/>
        <v>567.79999999999995</v>
      </c>
    </row>
    <row r="360" spans="1:11">
      <c r="A360" t="s">
        <v>317</v>
      </c>
      <c r="B360" t="s">
        <v>18</v>
      </c>
      <c r="C360" t="s">
        <v>308</v>
      </c>
      <c r="D360">
        <v>9</v>
      </c>
      <c r="E360">
        <v>11.8</v>
      </c>
      <c r="F360">
        <v>1</v>
      </c>
      <c r="G360">
        <v>14</v>
      </c>
      <c r="H360">
        <v>5</v>
      </c>
      <c r="I360">
        <v>35.799999999999997</v>
      </c>
      <c r="J360">
        <v>5</v>
      </c>
      <c r="K360">
        <f t="shared" si="21"/>
        <v>716</v>
      </c>
    </row>
    <row r="361" spans="1:11">
      <c r="A361" t="s">
        <v>318</v>
      </c>
      <c r="B361" t="s">
        <v>28</v>
      </c>
      <c r="C361" t="s">
        <v>308</v>
      </c>
      <c r="D361">
        <v>10</v>
      </c>
      <c r="E361">
        <v>15.07</v>
      </c>
      <c r="F361">
        <v>0</v>
      </c>
      <c r="G361">
        <v>3</v>
      </c>
      <c r="H361">
        <v>4</v>
      </c>
      <c r="I361">
        <v>39.299999999999997</v>
      </c>
      <c r="J361">
        <v>0</v>
      </c>
      <c r="K361">
        <f t="shared" si="21"/>
        <v>275.09999999999997</v>
      </c>
    </row>
    <row r="362" spans="1:11">
      <c r="A362" t="s">
        <v>319</v>
      </c>
      <c r="B362" t="s">
        <v>11</v>
      </c>
      <c r="C362" t="s">
        <v>308</v>
      </c>
      <c r="D362">
        <v>10</v>
      </c>
      <c r="E362">
        <v>12.87</v>
      </c>
      <c r="F362">
        <v>2</v>
      </c>
      <c r="G362">
        <v>25</v>
      </c>
      <c r="H362">
        <v>4</v>
      </c>
      <c r="I362">
        <v>43</v>
      </c>
      <c r="J362">
        <v>6.5</v>
      </c>
      <c r="K362">
        <f t="shared" si="21"/>
        <v>1333</v>
      </c>
    </row>
    <row r="363" spans="1:11">
      <c r="A363" t="s">
        <v>320</v>
      </c>
      <c r="B363" t="s">
        <v>28</v>
      </c>
      <c r="C363" t="s">
        <v>308</v>
      </c>
      <c r="D363">
        <v>5</v>
      </c>
      <c r="E363">
        <v>14.92</v>
      </c>
      <c r="F363">
        <v>0</v>
      </c>
      <c r="G363">
        <v>4</v>
      </c>
      <c r="H363">
        <v>3</v>
      </c>
      <c r="I363">
        <v>44.1</v>
      </c>
      <c r="J363">
        <v>0</v>
      </c>
      <c r="K363">
        <f t="shared" si="21"/>
        <v>308.7</v>
      </c>
    </row>
    <row r="364" spans="1:11">
      <c r="A364" t="s">
        <v>321</v>
      </c>
      <c r="B364" t="s">
        <v>18</v>
      </c>
      <c r="C364" t="s">
        <v>308</v>
      </c>
      <c r="D364">
        <v>7</v>
      </c>
      <c r="E364">
        <v>11.38</v>
      </c>
      <c r="F364">
        <v>0</v>
      </c>
      <c r="G364">
        <v>9</v>
      </c>
      <c r="H364">
        <v>0</v>
      </c>
      <c r="I364">
        <v>50.4</v>
      </c>
      <c r="J364">
        <v>0</v>
      </c>
      <c r="K364">
        <f t="shared" si="21"/>
        <v>453.59999999999997</v>
      </c>
    </row>
    <row r="365" spans="1:11">
      <c r="A365" t="s">
        <v>322</v>
      </c>
      <c r="B365" t="s">
        <v>28</v>
      </c>
      <c r="C365" t="s">
        <v>308</v>
      </c>
      <c r="D365">
        <v>10</v>
      </c>
      <c r="E365">
        <v>16.71</v>
      </c>
      <c r="F365">
        <v>1</v>
      </c>
      <c r="G365">
        <v>13</v>
      </c>
      <c r="H365">
        <v>6</v>
      </c>
      <c r="I365">
        <v>51.5</v>
      </c>
      <c r="J365">
        <v>5</v>
      </c>
      <c r="K365">
        <f t="shared" si="21"/>
        <v>1030</v>
      </c>
    </row>
    <row r="366" spans="1:11">
      <c r="A366" t="s">
        <v>323</v>
      </c>
      <c r="B366" t="s">
        <v>28</v>
      </c>
      <c r="C366" t="s">
        <v>308</v>
      </c>
      <c r="D366">
        <v>10</v>
      </c>
      <c r="E366">
        <v>17.66</v>
      </c>
      <c r="F366">
        <v>1</v>
      </c>
      <c r="G366">
        <v>16</v>
      </c>
      <c r="H366">
        <v>8</v>
      </c>
      <c r="I366">
        <v>51.8</v>
      </c>
      <c r="J366">
        <v>4</v>
      </c>
      <c r="K366">
        <f t="shared" si="21"/>
        <v>1295</v>
      </c>
    </row>
    <row r="367" spans="1:11">
      <c r="A367" t="s">
        <v>325</v>
      </c>
      <c r="B367" t="s">
        <v>28</v>
      </c>
      <c r="C367" t="s">
        <v>308</v>
      </c>
      <c r="D367">
        <v>9</v>
      </c>
      <c r="E367">
        <v>15.38</v>
      </c>
      <c r="F367">
        <v>0</v>
      </c>
      <c r="G367">
        <v>10</v>
      </c>
      <c r="H367">
        <v>2</v>
      </c>
      <c r="I367">
        <v>52.3</v>
      </c>
      <c r="J367">
        <v>0</v>
      </c>
      <c r="K367">
        <f t="shared" si="21"/>
        <v>627.59999999999991</v>
      </c>
    </row>
    <row r="368" spans="1:11">
      <c r="A368" t="s">
        <v>324</v>
      </c>
      <c r="B368" t="s">
        <v>28</v>
      </c>
      <c r="C368" t="s">
        <v>308</v>
      </c>
      <c r="D368">
        <v>10</v>
      </c>
      <c r="E368">
        <v>12.49</v>
      </c>
      <c r="F368">
        <v>1</v>
      </c>
      <c r="G368">
        <v>9</v>
      </c>
      <c r="H368">
        <v>8</v>
      </c>
      <c r="I368">
        <v>52.4</v>
      </c>
      <c r="J368">
        <v>5.6</v>
      </c>
      <c r="K368">
        <f t="shared" si="21"/>
        <v>943.19999999999993</v>
      </c>
    </row>
    <row r="369" spans="1:11">
      <c r="A369" t="s">
        <v>326</v>
      </c>
      <c r="B369" t="s">
        <v>28</v>
      </c>
      <c r="C369" t="s">
        <v>308</v>
      </c>
      <c r="D369">
        <v>5</v>
      </c>
      <c r="E369">
        <v>15.64</v>
      </c>
      <c r="F369">
        <v>0</v>
      </c>
      <c r="G369">
        <v>5</v>
      </c>
      <c r="H369">
        <v>3</v>
      </c>
      <c r="I369">
        <v>59.8</v>
      </c>
      <c r="J369">
        <v>0</v>
      </c>
      <c r="K369">
        <f t="shared" si="21"/>
        <v>478.4</v>
      </c>
    </row>
    <row r="370" spans="1:11">
      <c r="F370">
        <f t="shared" ref="F370:H370" si="22">SUM(F351:F369)</f>
        <v>16</v>
      </c>
      <c r="G370">
        <f t="shared" si="22"/>
        <v>194</v>
      </c>
      <c r="H370">
        <f t="shared" si="22"/>
        <v>67</v>
      </c>
      <c r="I370">
        <f>K370/SUM(F370:H370)</f>
        <v>38.693862815884479</v>
      </c>
      <c r="J370" s="1">
        <f>F370/(SUM(F370:H370))</f>
        <v>5.7761732851985562E-2</v>
      </c>
      <c r="K370">
        <f>SUM(K351:K369)</f>
        <v>10718.2</v>
      </c>
    </row>
    <row r="371" spans="1:11">
      <c r="J371" s="1"/>
    </row>
    <row r="373" spans="1:11">
      <c r="A373" t="s">
        <v>327</v>
      </c>
      <c r="B373" t="s">
        <v>11</v>
      </c>
      <c r="C373" t="s">
        <v>328</v>
      </c>
      <c r="D373">
        <v>3</v>
      </c>
      <c r="E373">
        <v>11.02</v>
      </c>
      <c r="F373">
        <v>1</v>
      </c>
      <c r="G373">
        <v>1</v>
      </c>
      <c r="H373">
        <v>1</v>
      </c>
      <c r="I373">
        <v>21</v>
      </c>
      <c r="J373">
        <v>33.299999999999997</v>
      </c>
      <c r="K373">
        <v>0</v>
      </c>
    </row>
    <row r="374" spans="1:11">
      <c r="A374" t="s">
        <v>329</v>
      </c>
      <c r="B374" t="s">
        <v>11</v>
      </c>
      <c r="C374" t="s">
        <v>328</v>
      </c>
      <c r="D374">
        <v>11</v>
      </c>
      <c r="E374">
        <v>14.06</v>
      </c>
      <c r="F374">
        <v>2</v>
      </c>
      <c r="G374">
        <v>9</v>
      </c>
      <c r="H374">
        <v>7</v>
      </c>
      <c r="I374">
        <v>26.2</v>
      </c>
      <c r="J374">
        <v>11.1</v>
      </c>
      <c r="K374">
        <f t="shared" si="21"/>
        <v>471.59999999999997</v>
      </c>
    </row>
    <row r="375" spans="1:11">
      <c r="A375" t="s">
        <v>330</v>
      </c>
      <c r="B375" t="s">
        <v>15</v>
      </c>
      <c r="C375" t="s">
        <v>328</v>
      </c>
      <c r="D375">
        <v>11</v>
      </c>
      <c r="E375">
        <v>11.58</v>
      </c>
      <c r="F375">
        <v>0</v>
      </c>
      <c r="G375">
        <v>12</v>
      </c>
      <c r="H375">
        <v>1</v>
      </c>
      <c r="I375">
        <v>26.5</v>
      </c>
      <c r="J375">
        <v>0</v>
      </c>
      <c r="K375">
        <f t="shared" si="21"/>
        <v>344.5</v>
      </c>
    </row>
    <row r="376" spans="1:11">
      <c r="A376" t="s">
        <v>331</v>
      </c>
      <c r="B376" t="s">
        <v>15</v>
      </c>
      <c r="C376" t="s">
        <v>328</v>
      </c>
      <c r="D376">
        <v>8</v>
      </c>
      <c r="E376">
        <v>12.95</v>
      </c>
      <c r="F376">
        <v>2</v>
      </c>
      <c r="G376">
        <v>16</v>
      </c>
      <c r="H376">
        <v>6</v>
      </c>
      <c r="I376">
        <v>27.7</v>
      </c>
      <c r="J376">
        <v>8.3000000000000007</v>
      </c>
      <c r="K376">
        <f t="shared" si="21"/>
        <v>664.8</v>
      </c>
    </row>
    <row r="377" spans="1:11">
      <c r="A377" t="s">
        <v>334</v>
      </c>
      <c r="B377" t="s">
        <v>15</v>
      </c>
      <c r="C377" t="s">
        <v>328</v>
      </c>
      <c r="D377">
        <v>9</v>
      </c>
      <c r="E377">
        <v>12.43</v>
      </c>
      <c r="F377">
        <v>1</v>
      </c>
      <c r="G377">
        <v>10</v>
      </c>
      <c r="H377">
        <v>3</v>
      </c>
      <c r="I377">
        <v>28.9</v>
      </c>
      <c r="J377">
        <v>7.1</v>
      </c>
      <c r="K377">
        <f t="shared" si="21"/>
        <v>404.59999999999997</v>
      </c>
    </row>
    <row r="378" spans="1:11">
      <c r="A378" t="s">
        <v>333</v>
      </c>
      <c r="B378" t="s">
        <v>18</v>
      </c>
      <c r="C378" t="s">
        <v>328</v>
      </c>
      <c r="D378">
        <v>7</v>
      </c>
      <c r="E378">
        <v>12.88</v>
      </c>
      <c r="F378">
        <v>2</v>
      </c>
      <c r="G378">
        <v>8</v>
      </c>
      <c r="H378">
        <v>6</v>
      </c>
      <c r="I378">
        <v>32.5</v>
      </c>
      <c r="J378">
        <v>12.5</v>
      </c>
      <c r="K378">
        <f t="shared" si="21"/>
        <v>520</v>
      </c>
    </row>
    <row r="379" spans="1:11">
      <c r="A379" t="s">
        <v>332</v>
      </c>
      <c r="B379" t="s">
        <v>15</v>
      </c>
      <c r="C379" t="s">
        <v>328</v>
      </c>
      <c r="D379">
        <v>11</v>
      </c>
      <c r="E379">
        <v>12.5</v>
      </c>
      <c r="F379">
        <v>1</v>
      </c>
      <c r="G379">
        <v>13</v>
      </c>
      <c r="H379">
        <v>6</v>
      </c>
      <c r="I379">
        <v>32.799999999999997</v>
      </c>
      <c r="J379">
        <v>5</v>
      </c>
      <c r="K379">
        <f t="shared" si="21"/>
        <v>656</v>
      </c>
    </row>
    <row r="380" spans="1:11">
      <c r="A380" t="s">
        <v>335</v>
      </c>
      <c r="B380" t="s">
        <v>11</v>
      </c>
      <c r="C380" t="s">
        <v>328</v>
      </c>
      <c r="D380">
        <v>9</v>
      </c>
      <c r="E380">
        <v>12.6</v>
      </c>
      <c r="F380">
        <v>1</v>
      </c>
      <c r="G380">
        <v>9</v>
      </c>
      <c r="H380">
        <v>3</v>
      </c>
      <c r="I380">
        <v>35.9</v>
      </c>
      <c r="J380">
        <v>7.7</v>
      </c>
      <c r="K380">
        <f t="shared" si="21"/>
        <v>466.7</v>
      </c>
    </row>
    <row r="381" spans="1:11">
      <c r="A381" t="s">
        <v>338</v>
      </c>
      <c r="B381" t="s">
        <v>18</v>
      </c>
      <c r="C381" t="s">
        <v>328</v>
      </c>
      <c r="D381">
        <v>11</v>
      </c>
      <c r="E381">
        <v>13.89</v>
      </c>
      <c r="F381">
        <v>2</v>
      </c>
      <c r="G381">
        <v>25</v>
      </c>
      <c r="H381">
        <v>6</v>
      </c>
      <c r="I381">
        <v>36.1</v>
      </c>
      <c r="J381">
        <v>6.1</v>
      </c>
      <c r="K381">
        <f t="shared" si="21"/>
        <v>1191.3</v>
      </c>
    </row>
    <row r="382" spans="1:11">
      <c r="A382" t="s">
        <v>337</v>
      </c>
      <c r="B382" t="s">
        <v>18</v>
      </c>
      <c r="C382" t="s">
        <v>328</v>
      </c>
      <c r="D382">
        <v>8</v>
      </c>
      <c r="E382">
        <v>10.74</v>
      </c>
      <c r="F382">
        <v>0</v>
      </c>
      <c r="G382">
        <v>13</v>
      </c>
      <c r="H382">
        <v>8</v>
      </c>
      <c r="I382">
        <v>36.4</v>
      </c>
      <c r="J382">
        <v>0</v>
      </c>
      <c r="K382">
        <f t="shared" si="21"/>
        <v>764.4</v>
      </c>
    </row>
    <row r="383" spans="1:11">
      <c r="A383" t="s">
        <v>336</v>
      </c>
      <c r="B383" t="s">
        <v>15</v>
      </c>
      <c r="C383" t="s">
        <v>328</v>
      </c>
      <c r="D383">
        <v>11</v>
      </c>
      <c r="E383">
        <v>10.97</v>
      </c>
      <c r="F383">
        <v>1</v>
      </c>
      <c r="G383">
        <v>19</v>
      </c>
      <c r="H383">
        <v>5</v>
      </c>
      <c r="I383">
        <v>36.700000000000003</v>
      </c>
      <c r="J383">
        <v>4</v>
      </c>
      <c r="K383">
        <f t="shared" si="21"/>
        <v>917.50000000000011</v>
      </c>
    </row>
    <row r="384" spans="1:11">
      <c r="A384" t="s">
        <v>339</v>
      </c>
      <c r="B384" t="s">
        <v>28</v>
      </c>
      <c r="C384" t="s">
        <v>328</v>
      </c>
      <c r="D384">
        <v>6</v>
      </c>
      <c r="E384">
        <v>11.55</v>
      </c>
      <c r="F384">
        <v>0</v>
      </c>
      <c r="G384">
        <v>2</v>
      </c>
      <c r="H384">
        <v>3</v>
      </c>
      <c r="I384">
        <v>46.4</v>
      </c>
      <c r="J384">
        <v>0</v>
      </c>
      <c r="K384">
        <f t="shared" si="21"/>
        <v>232</v>
      </c>
    </row>
    <row r="385" spans="1:11">
      <c r="A385" t="s">
        <v>340</v>
      </c>
      <c r="B385" t="s">
        <v>28</v>
      </c>
      <c r="C385" t="s">
        <v>328</v>
      </c>
      <c r="D385">
        <v>11</v>
      </c>
      <c r="E385">
        <v>16.41</v>
      </c>
      <c r="F385">
        <v>1</v>
      </c>
      <c r="G385">
        <v>14</v>
      </c>
      <c r="H385">
        <v>5</v>
      </c>
      <c r="I385">
        <v>49.5</v>
      </c>
      <c r="J385">
        <v>5</v>
      </c>
      <c r="K385">
        <f t="shared" si="21"/>
        <v>990</v>
      </c>
    </row>
    <row r="386" spans="1:11">
      <c r="A386" t="s">
        <v>341</v>
      </c>
      <c r="B386" t="s">
        <v>28</v>
      </c>
      <c r="C386" t="s">
        <v>328</v>
      </c>
      <c r="D386">
        <v>10</v>
      </c>
      <c r="E386">
        <v>13.11</v>
      </c>
      <c r="F386">
        <v>1</v>
      </c>
      <c r="G386">
        <v>9</v>
      </c>
      <c r="H386">
        <v>3</v>
      </c>
      <c r="I386">
        <v>51.4</v>
      </c>
      <c r="J386">
        <v>7.7</v>
      </c>
      <c r="K386">
        <f t="shared" si="21"/>
        <v>668.19999999999993</v>
      </c>
    </row>
    <row r="387" spans="1:11">
      <c r="A387" t="s">
        <v>342</v>
      </c>
      <c r="B387" t="s">
        <v>28</v>
      </c>
      <c r="C387" t="s">
        <v>328</v>
      </c>
      <c r="D387">
        <v>7</v>
      </c>
      <c r="E387">
        <v>12.41</v>
      </c>
      <c r="F387">
        <v>0</v>
      </c>
      <c r="G387">
        <v>2</v>
      </c>
      <c r="H387">
        <v>2</v>
      </c>
      <c r="I387">
        <v>55.3</v>
      </c>
      <c r="J387">
        <v>0</v>
      </c>
      <c r="K387">
        <f t="shared" si="21"/>
        <v>221.2</v>
      </c>
    </row>
    <row r="388" spans="1:11">
      <c r="A388" t="s">
        <v>343</v>
      </c>
      <c r="B388" t="s">
        <v>28</v>
      </c>
      <c r="C388" t="s">
        <v>328</v>
      </c>
      <c r="D388">
        <v>11</v>
      </c>
      <c r="E388">
        <v>15.56</v>
      </c>
      <c r="F388">
        <v>0</v>
      </c>
      <c r="G388">
        <v>11</v>
      </c>
      <c r="H388">
        <v>2</v>
      </c>
      <c r="I388">
        <v>60.5</v>
      </c>
      <c r="J388">
        <v>0</v>
      </c>
      <c r="K388">
        <f t="shared" si="21"/>
        <v>786.5</v>
      </c>
    </row>
    <row r="389" spans="1:11">
      <c r="A389" t="s">
        <v>344</v>
      </c>
      <c r="B389" t="s">
        <v>28</v>
      </c>
      <c r="C389" t="s">
        <v>328</v>
      </c>
      <c r="D389">
        <v>11</v>
      </c>
      <c r="E389">
        <v>15.53</v>
      </c>
      <c r="F389">
        <v>0</v>
      </c>
      <c r="G389">
        <v>10</v>
      </c>
      <c r="H389">
        <v>2</v>
      </c>
      <c r="I389">
        <v>69.400000000000006</v>
      </c>
      <c r="J389">
        <v>0</v>
      </c>
      <c r="K389">
        <f t="shared" si="21"/>
        <v>832.80000000000007</v>
      </c>
    </row>
    <row r="390" spans="1:11">
      <c r="A390" t="s">
        <v>345</v>
      </c>
      <c r="B390" t="s">
        <v>28</v>
      </c>
      <c r="C390" t="s">
        <v>328</v>
      </c>
      <c r="D390">
        <v>9</v>
      </c>
      <c r="E390">
        <v>15.65</v>
      </c>
      <c r="F390">
        <v>0</v>
      </c>
      <c r="G390">
        <v>6</v>
      </c>
      <c r="H390">
        <v>3</v>
      </c>
      <c r="I390">
        <v>69.900000000000006</v>
      </c>
      <c r="J390">
        <v>0</v>
      </c>
      <c r="K390">
        <f t="shared" si="21"/>
        <v>629.1</v>
      </c>
    </row>
    <row r="391" spans="1:11">
      <c r="F391">
        <f t="shared" ref="F391:H391" si="23">SUM(F373:F390)</f>
        <v>15</v>
      </c>
      <c r="G391">
        <f t="shared" si="23"/>
        <v>189</v>
      </c>
      <c r="H391">
        <f t="shared" si="23"/>
        <v>72</v>
      </c>
      <c r="I391">
        <f>K391/SUM(F391:H391)</f>
        <v>38.989855072463769</v>
      </c>
      <c r="J391" s="1">
        <f>F391/(SUM(F391:H391))</f>
        <v>5.434782608695652E-2</v>
      </c>
      <c r="K391">
        <f>SUM(K373:K390)</f>
        <v>10761.2</v>
      </c>
    </row>
    <row r="392" spans="1:11">
      <c r="J392" s="1"/>
    </row>
    <row r="394" spans="1:11">
      <c r="A394" t="s">
        <v>346</v>
      </c>
      <c r="B394" t="s">
        <v>15</v>
      </c>
      <c r="C394" t="s">
        <v>347</v>
      </c>
      <c r="D394">
        <v>10</v>
      </c>
      <c r="E394">
        <v>10.86</v>
      </c>
      <c r="F394">
        <v>0</v>
      </c>
      <c r="G394">
        <v>8</v>
      </c>
      <c r="H394">
        <v>5</v>
      </c>
      <c r="I394">
        <v>16.899999999999999</v>
      </c>
      <c r="J394">
        <v>0</v>
      </c>
      <c r="K394">
        <f t="shared" si="21"/>
        <v>219.7</v>
      </c>
    </row>
    <row r="395" spans="1:11">
      <c r="A395" t="s">
        <v>348</v>
      </c>
      <c r="B395" t="s">
        <v>11</v>
      </c>
      <c r="C395" t="s">
        <v>347</v>
      </c>
      <c r="D395">
        <v>10</v>
      </c>
      <c r="E395">
        <v>13.14</v>
      </c>
      <c r="F395">
        <v>1</v>
      </c>
      <c r="G395">
        <v>13</v>
      </c>
      <c r="H395">
        <v>6</v>
      </c>
      <c r="I395">
        <v>19.5</v>
      </c>
      <c r="J395">
        <v>5</v>
      </c>
      <c r="K395">
        <f t="shared" si="21"/>
        <v>390</v>
      </c>
    </row>
    <row r="396" spans="1:11">
      <c r="A396" t="s">
        <v>349</v>
      </c>
      <c r="B396" t="s">
        <v>15</v>
      </c>
      <c r="C396" t="s">
        <v>347</v>
      </c>
      <c r="D396">
        <v>10</v>
      </c>
      <c r="E396">
        <v>12.79</v>
      </c>
      <c r="F396">
        <v>2</v>
      </c>
      <c r="G396">
        <v>16</v>
      </c>
      <c r="H396">
        <v>5</v>
      </c>
      <c r="I396">
        <v>23.6</v>
      </c>
      <c r="J396">
        <v>8.6999999999999993</v>
      </c>
      <c r="K396">
        <f t="shared" si="21"/>
        <v>542.80000000000007</v>
      </c>
    </row>
    <row r="397" spans="1:11">
      <c r="A397" t="s">
        <v>351</v>
      </c>
      <c r="B397" t="s">
        <v>11</v>
      </c>
      <c r="C397" t="s">
        <v>347</v>
      </c>
      <c r="D397">
        <v>10</v>
      </c>
      <c r="E397">
        <v>13.48</v>
      </c>
      <c r="F397">
        <v>1</v>
      </c>
      <c r="G397">
        <v>21</v>
      </c>
      <c r="H397">
        <v>7</v>
      </c>
      <c r="I397">
        <v>24.7</v>
      </c>
      <c r="J397">
        <v>3.4</v>
      </c>
      <c r="K397">
        <f t="shared" si="21"/>
        <v>716.3</v>
      </c>
    </row>
    <row r="398" spans="1:11">
      <c r="A398" t="s">
        <v>352</v>
      </c>
      <c r="B398" t="s">
        <v>15</v>
      </c>
      <c r="C398" t="s">
        <v>347</v>
      </c>
      <c r="D398">
        <v>10</v>
      </c>
      <c r="E398">
        <v>12.29</v>
      </c>
      <c r="F398">
        <v>3</v>
      </c>
      <c r="G398">
        <v>16</v>
      </c>
      <c r="H398">
        <v>8</v>
      </c>
      <c r="I398">
        <v>25</v>
      </c>
      <c r="J398">
        <v>11.1</v>
      </c>
      <c r="K398">
        <f t="shared" si="21"/>
        <v>675</v>
      </c>
    </row>
    <row r="399" spans="1:11">
      <c r="A399" t="s">
        <v>354</v>
      </c>
      <c r="B399" t="s">
        <v>11</v>
      </c>
      <c r="C399" t="s">
        <v>347</v>
      </c>
      <c r="D399">
        <v>10</v>
      </c>
      <c r="E399">
        <v>12.89</v>
      </c>
      <c r="F399">
        <v>1</v>
      </c>
      <c r="G399">
        <v>20</v>
      </c>
      <c r="H399">
        <v>5</v>
      </c>
      <c r="I399">
        <v>25.2</v>
      </c>
      <c r="J399">
        <v>3.8</v>
      </c>
      <c r="K399">
        <f t="shared" si="21"/>
        <v>655.19999999999993</v>
      </c>
    </row>
    <row r="400" spans="1:11">
      <c r="A400" t="s">
        <v>350</v>
      </c>
      <c r="B400" t="s">
        <v>18</v>
      </c>
      <c r="C400" t="s">
        <v>347</v>
      </c>
      <c r="D400">
        <v>10</v>
      </c>
      <c r="E400">
        <v>14.45</v>
      </c>
      <c r="F400">
        <v>1</v>
      </c>
      <c r="G400">
        <v>26</v>
      </c>
      <c r="H400">
        <v>8</v>
      </c>
      <c r="I400">
        <v>26.5</v>
      </c>
      <c r="J400">
        <v>2.9</v>
      </c>
      <c r="K400">
        <f t="shared" si="21"/>
        <v>927.5</v>
      </c>
    </row>
    <row r="401" spans="1:11">
      <c r="A401" t="s">
        <v>353</v>
      </c>
      <c r="B401" t="s">
        <v>15</v>
      </c>
      <c r="C401" t="s">
        <v>347</v>
      </c>
      <c r="D401">
        <v>9</v>
      </c>
      <c r="E401">
        <v>12.07</v>
      </c>
      <c r="F401">
        <v>1</v>
      </c>
      <c r="G401">
        <v>15</v>
      </c>
      <c r="H401">
        <v>6</v>
      </c>
      <c r="I401">
        <v>27.2</v>
      </c>
      <c r="J401">
        <v>4.5</v>
      </c>
      <c r="K401">
        <f t="shared" si="21"/>
        <v>598.4</v>
      </c>
    </row>
    <row r="402" spans="1:11">
      <c r="A402" t="s">
        <v>355</v>
      </c>
      <c r="B402" t="s">
        <v>28</v>
      </c>
      <c r="C402" t="s">
        <v>347</v>
      </c>
      <c r="D402">
        <v>8</v>
      </c>
      <c r="E402">
        <v>11.68</v>
      </c>
      <c r="F402">
        <v>0</v>
      </c>
      <c r="G402">
        <v>2</v>
      </c>
      <c r="H402">
        <v>3</v>
      </c>
      <c r="I402">
        <v>30</v>
      </c>
      <c r="J402">
        <v>0</v>
      </c>
      <c r="K402">
        <f t="shared" si="21"/>
        <v>150</v>
      </c>
    </row>
    <row r="403" spans="1:11">
      <c r="A403" t="s">
        <v>356</v>
      </c>
      <c r="B403" t="s">
        <v>28</v>
      </c>
      <c r="C403" t="s">
        <v>347</v>
      </c>
      <c r="D403">
        <v>8</v>
      </c>
      <c r="E403">
        <v>11.26</v>
      </c>
      <c r="F403">
        <v>0</v>
      </c>
      <c r="G403">
        <v>4</v>
      </c>
      <c r="H403">
        <v>6</v>
      </c>
      <c r="I403">
        <v>31.6</v>
      </c>
      <c r="J403">
        <v>0</v>
      </c>
      <c r="K403">
        <f t="shared" si="21"/>
        <v>316</v>
      </c>
    </row>
    <row r="404" spans="1:11">
      <c r="A404" t="s">
        <v>357</v>
      </c>
      <c r="B404" t="s">
        <v>15</v>
      </c>
      <c r="C404" t="s">
        <v>347</v>
      </c>
      <c r="D404">
        <v>10</v>
      </c>
      <c r="E404">
        <v>14.81</v>
      </c>
      <c r="F404">
        <v>3</v>
      </c>
      <c r="G404">
        <v>13</v>
      </c>
      <c r="H404">
        <v>9</v>
      </c>
      <c r="I404">
        <v>34.299999999999997</v>
      </c>
      <c r="J404">
        <v>12</v>
      </c>
      <c r="K404">
        <f t="shared" si="21"/>
        <v>857.49999999999989</v>
      </c>
    </row>
    <row r="405" spans="1:11">
      <c r="A405" t="s">
        <v>359</v>
      </c>
      <c r="B405" t="s">
        <v>28</v>
      </c>
      <c r="C405" t="s">
        <v>347</v>
      </c>
      <c r="D405">
        <v>10</v>
      </c>
      <c r="E405">
        <v>17.98</v>
      </c>
      <c r="F405">
        <v>1</v>
      </c>
      <c r="G405">
        <v>7</v>
      </c>
      <c r="H405">
        <v>6</v>
      </c>
      <c r="I405">
        <v>38.1</v>
      </c>
      <c r="J405">
        <v>7.1</v>
      </c>
      <c r="K405">
        <f t="shared" si="21"/>
        <v>533.4</v>
      </c>
    </row>
    <row r="406" spans="1:11">
      <c r="A406" t="s">
        <v>358</v>
      </c>
      <c r="B406" t="s">
        <v>11</v>
      </c>
      <c r="C406" t="s">
        <v>347</v>
      </c>
      <c r="D406">
        <v>3</v>
      </c>
      <c r="E406">
        <v>11.92</v>
      </c>
      <c r="F406">
        <v>0</v>
      </c>
      <c r="G406">
        <v>4</v>
      </c>
      <c r="H406">
        <v>0</v>
      </c>
      <c r="I406">
        <v>39.5</v>
      </c>
      <c r="J406">
        <v>0</v>
      </c>
      <c r="K406">
        <f t="shared" si="21"/>
        <v>158</v>
      </c>
    </row>
    <row r="407" spans="1:11">
      <c r="A407" t="s">
        <v>361</v>
      </c>
      <c r="B407" t="s">
        <v>28</v>
      </c>
      <c r="C407" t="s">
        <v>347</v>
      </c>
      <c r="D407">
        <v>10</v>
      </c>
      <c r="E407">
        <v>16.850000000000001</v>
      </c>
      <c r="F407">
        <v>0</v>
      </c>
      <c r="G407">
        <v>10</v>
      </c>
      <c r="H407">
        <v>5</v>
      </c>
      <c r="I407">
        <v>43</v>
      </c>
      <c r="J407">
        <v>0</v>
      </c>
      <c r="K407">
        <f t="shared" si="21"/>
        <v>645</v>
      </c>
    </row>
    <row r="408" spans="1:11">
      <c r="A408" t="s">
        <v>360</v>
      </c>
      <c r="B408" t="s">
        <v>28</v>
      </c>
      <c r="C408" t="s">
        <v>347</v>
      </c>
      <c r="D408">
        <v>10</v>
      </c>
      <c r="E408">
        <v>17.47</v>
      </c>
      <c r="F408">
        <v>2</v>
      </c>
      <c r="G408">
        <v>1</v>
      </c>
      <c r="H408">
        <v>4</v>
      </c>
      <c r="I408">
        <v>45.4</v>
      </c>
      <c r="J408">
        <v>28.6</v>
      </c>
      <c r="K408">
        <f t="shared" si="21"/>
        <v>317.8</v>
      </c>
    </row>
    <row r="409" spans="1:11">
      <c r="A409" t="s">
        <v>362</v>
      </c>
      <c r="B409" t="s">
        <v>28</v>
      </c>
      <c r="C409" t="s">
        <v>347</v>
      </c>
      <c r="D409">
        <v>10</v>
      </c>
      <c r="E409">
        <v>16.88</v>
      </c>
      <c r="F409">
        <v>1</v>
      </c>
      <c r="G409">
        <v>13</v>
      </c>
      <c r="H409">
        <v>5</v>
      </c>
      <c r="I409">
        <v>46.2</v>
      </c>
      <c r="J409">
        <v>5.3</v>
      </c>
      <c r="K409">
        <f t="shared" si="21"/>
        <v>877.80000000000007</v>
      </c>
    </row>
    <row r="410" spans="1:11">
      <c r="A410" t="s">
        <v>363</v>
      </c>
      <c r="B410" t="s">
        <v>28</v>
      </c>
      <c r="C410" t="s">
        <v>347</v>
      </c>
      <c r="D410">
        <v>4</v>
      </c>
      <c r="E410">
        <v>10.38</v>
      </c>
      <c r="F410">
        <v>0</v>
      </c>
      <c r="G410">
        <v>1</v>
      </c>
      <c r="H410">
        <v>1</v>
      </c>
      <c r="I410">
        <v>49</v>
      </c>
      <c r="J410">
        <v>0</v>
      </c>
      <c r="K410">
        <f t="shared" si="21"/>
        <v>98</v>
      </c>
    </row>
    <row r="411" spans="1:11">
      <c r="F411">
        <f t="shared" ref="F411:H411" si="24">SUM(F394:F410)</f>
        <v>17</v>
      </c>
      <c r="G411">
        <f t="shared" si="24"/>
        <v>190</v>
      </c>
      <c r="H411">
        <f t="shared" si="24"/>
        <v>89</v>
      </c>
      <c r="I411">
        <f>K411/SUM(F411:H411)</f>
        <v>29.318918918918918</v>
      </c>
      <c r="J411" s="1">
        <f>F411/(SUM(F411:H411))</f>
        <v>5.7432432432432436E-2</v>
      </c>
      <c r="K411">
        <f>SUM(K394:K410)</f>
        <v>8678.4</v>
      </c>
    </row>
    <row r="412" spans="1:11">
      <c r="J412" s="1"/>
    </row>
    <row r="414" spans="1:11">
      <c r="A414" t="s">
        <v>364</v>
      </c>
      <c r="B414" t="s">
        <v>11</v>
      </c>
      <c r="C414" t="s">
        <v>365</v>
      </c>
      <c r="D414">
        <v>10</v>
      </c>
      <c r="E414">
        <v>13.01</v>
      </c>
      <c r="F414">
        <v>3</v>
      </c>
      <c r="G414">
        <v>13</v>
      </c>
      <c r="H414">
        <v>9</v>
      </c>
      <c r="I414">
        <v>17.7</v>
      </c>
      <c r="J414">
        <v>12</v>
      </c>
      <c r="K414">
        <f t="shared" ref="K414:K480" si="25">(SUM(F414:H414))*I414</f>
        <v>442.5</v>
      </c>
    </row>
    <row r="415" spans="1:11">
      <c r="A415" t="s">
        <v>370</v>
      </c>
      <c r="B415" t="s">
        <v>15</v>
      </c>
      <c r="C415" t="s">
        <v>365</v>
      </c>
      <c r="D415">
        <v>6</v>
      </c>
      <c r="E415">
        <v>13.7</v>
      </c>
      <c r="F415">
        <v>1</v>
      </c>
      <c r="G415">
        <v>11</v>
      </c>
      <c r="H415">
        <v>1</v>
      </c>
      <c r="I415">
        <v>26.2</v>
      </c>
      <c r="J415">
        <v>7.7</v>
      </c>
      <c r="K415">
        <f t="shared" si="25"/>
        <v>340.59999999999997</v>
      </c>
    </row>
    <row r="416" spans="1:11">
      <c r="A416" t="s">
        <v>368</v>
      </c>
      <c r="B416" t="s">
        <v>11</v>
      </c>
      <c r="C416" t="s">
        <v>365</v>
      </c>
      <c r="D416">
        <v>11</v>
      </c>
      <c r="E416">
        <v>13.57</v>
      </c>
      <c r="F416">
        <v>0</v>
      </c>
      <c r="G416">
        <v>22</v>
      </c>
      <c r="H416">
        <v>3</v>
      </c>
      <c r="I416">
        <v>26.6</v>
      </c>
      <c r="J416">
        <v>0</v>
      </c>
      <c r="K416">
        <f t="shared" si="25"/>
        <v>665</v>
      </c>
    </row>
    <row r="417" spans="1:11">
      <c r="A417" t="s">
        <v>369</v>
      </c>
      <c r="B417" t="s">
        <v>18</v>
      </c>
      <c r="C417" t="s">
        <v>365</v>
      </c>
      <c r="D417">
        <v>11</v>
      </c>
      <c r="E417">
        <v>13.22</v>
      </c>
      <c r="F417">
        <v>3</v>
      </c>
      <c r="G417">
        <v>17</v>
      </c>
      <c r="H417">
        <v>7</v>
      </c>
      <c r="I417">
        <v>27.4</v>
      </c>
      <c r="J417">
        <v>11.1</v>
      </c>
      <c r="K417">
        <f t="shared" si="25"/>
        <v>739.8</v>
      </c>
    </row>
    <row r="418" spans="1:11">
      <c r="A418" t="s">
        <v>367</v>
      </c>
      <c r="B418" t="s">
        <v>18</v>
      </c>
      <c r="C418" t="s">
        <v>365</v>
      </c>
      <c r="D418">
        <v>11</v>
      </c>
      <c r="E418">
        <v>11.45</v>
      </c>
      <c r="F418">
        <v>0</v>
      </c>
      <c r="G418">
        <v>15</v>
      </c>
      <c r="H418">
        <v>7</v>
      </c>
      <c r="I418">
        <v>27.9</v>
      </c>
      <c r="J418">
        <v>0</v>
      </c>
      <c r="K418">
        <f t="shared" si="25"/>
        <v>613.79999999999995</v>
      </c>
    </row>
    <row r="419" spans="1:11">
      <c r="A419" t="s">
        <v>366</v>
      </c>
      <c r="B419" t="s">
        <v>15</v>
      </c>
      <c r="C419" t="s">
        <v>365</v>
      </c>
      <c r="D419">
        <v>11</v>
      </c>
      <c r="E419">
        <v>11.92</v>
      </c>
      <c r="F419">
        <v>2</v>
      </c>
      <c r="G419">
        <v>12</v>
      </c>
      <c r="H419">
        <v>6</v>
      </c>
      <c r="I419">
        <v>28.5</v>
      </c>
      <c r="J419">
        <v>10</v>
      </c>
      <c r="K419">
        <f t="shared" si="25"/>
        <v>570</v>
      </c>
    </row>
    <row r="420" spans="1:11">
      <c r="A420" t="s">
        <v>371</v>
      </c>
      <c r="B420" t="s">
        <v>15</v>
      </c>
      <c r="C420" t="s">
        <v>365</v>
      </c>
      <c r="D420">
        <v>11</v>
      </c>
      <c r="E420">
        <v>12.2</v>
      </c>
      <c r="F420">
        <v>0</v>
      </c>
      <c r="G420">
        <v>18</v>
      </c>
      <c r="H420">
        <v>4</v>
      </c>
      <c r="I420">
        <v>28.9</v>
      </c>
      <c r="J420">
        <v>0</v>
      </c>
      <c r="K420">
        <f t="shared" si="25"/>
        <v>635.79999999999995</v>
      </c>
    </row>
    <row r="421" spans="1:11">
      <c r="A421" t="s">
        <v>373</v>
      </c>
      <c r="B421" t="s">
        <v>18</v>
      </c>
      <c r="C421" t="s">
        <v>365</v>
      </c>
      <c r="D421">
        <v>11</v>
      </c>
      <c r="E421">
        <v>12.9</v>
      </c>
      <c r="F421">
        <v>2</v>
      </c>
      <c r="G421">
        <v>13</v>
      </c>
      <c r="H421">
        <v>5</v>
      </c>
      <c r="I421">
        <v>32.5</v>
      </c>
      <c r="J421">
        <v>10</v>
      </c>
      <c r="K421">
        <f t="shared" si="25"/>
        <v>650</v>
      </c>
    </row>
    <row r="422" spans="1:11">
      <c r="A422" t="s">
        <v>372</v>
      </c>
      <c r="B422" t="s">
        <v>15</v>
      </c>
      <c r="C422" t="s">
        <v>365</v>
      </c>
      <c r="D422">
        <v>11</v>
      </c>
      <c r="E422">
        <v>12.6</v>
      </c>
      <c r="F422">
        <v>2</v>
      </c>
      <c r="G422">
        <v>20</v>
      </c>
      <c r="H422">
        <v>9</v>
      </c>
      <c r="I422">
        <v>33.5</v>
      </c>
      <c r="J422">
        <v>6.5</v>
      </c>
      <c r="K422">
        <f t="shared" si="25"/>
        <v>1038.5</v>
      </c>
    </row>
    <row r="423" spans="1:11">
      <c r="A423" t="s">
        <v>374</v>
      </c>
      <c r="B423" t="s">
        <v>18</v>
      </c>
      <c r="C423" t="s">
        <v>365</v>
      </c>
      <c r="D423">
        <v>11</v>
      </c>
      <c r="E423">
        <v>11.62</v>
      </c>
      <c r="F423">
        <v>1</v>
      </c>
      <c r="G423">
        <v>8</v>
      </c>
      <c r="H423">
        <v>12</v>
      </c>
      <c r="I423">
        <v>37.299999999999997</v>
      </c>
      <c r="J423">
        <v>4.8</v>
      </c>
      <c r="K423">
        <f t="shared" si="25"/>
        <v>783.3</v>
      </c>
    </row>
    <row r="424" spans="1:11">
      <c r="A424" t="s">
        <v>375</v>
      </c>
      <c r="B424" t="s">
        <v>28</v>
      </c>
      <c r="C424" t="s">
        <v>365</v>
      </c>
      <c r="D424">
        <v>11</v>
      </c>
      <c r="E424">
        <v>15.55</v>
      </c>
      <c r="F424">
        <v>1</v>
      </c>
      <c r="G424">
        <v>9</v>
      </c>
      <c r="H424">
        <v>5</v>
      </c>
      <c r="I424">
        <v>50.2</v>
      </c>
      <c r="J424">
        <v>6.7</v>
      </c>
      <c r="K424">
        <f t="shared" si="25"/>
        <v>753</v>
      </c>
    </row>
    <row r="425" spans="1:11">
      <c r="A425" t="s">
        <v>376</v>
      </c>
      <c r="B425" t="s">
        <v>28</v>
      </c>
      <c r="C425" t="s">
        <v>365</v>
      </c>
      <c r="D425">
        <v>11</v>
      </c>
      <c r="E425">
        <v>16.670000000000002</v>
      </c>
      <c r="F425">
        <v>1</v>
      </c>
      <c r="G425">
        <v>12</v>
      </c>
      <c r="H425">
        <v>4</v>
      </c>
      <c r="I425">
        <v>50.9</v>
      </c>
      <c r="J425">
        <v>5.9</v>
      </c>
      <c r="K425">
        <f t="shared" si="25"/>
        <v>865.3</v>
      </c>
    </row>
    <row r="426" spans="1:11">
      <c r="A426" t="s">
        <v>377</v>
      </c>
      <c r="B426" t="s">
        <v>28</v>
      </c>
      <c r="C426" t="s">
        <v>365</v>
      </c>
      <c r="D426">
        <v>11</v>
      </c>
      <c r="E426">
        <v>14.17</v>
      </c>
      <c r="F426">
        <v>0</v>
      </c>
      <c r="G426">
        <v>9</v>
      </c>
      <c r="H426">
        <v>4</v>
      </c>
      <c r="I426">
        <v>51.5</v>
      </c>
      <c r="J426">
        <v>0</v>
      </c>
      <c r="K426">
        <f t="shared" si="25"/>
        <v>669.5</v>
      </c>
    </row>
    <row r="427" spans="1:11">
      <c r="A427" t="s">
        <v>378</v>
      </c>
      <c r="B427" t="s">
        <v>28</v>
      </c>
      <c r="C427" t="s">
        <v>365</v>
      </c>
      <c r="D427">
        <v>11</v>
      </c>
      <c r="E427">
        <v>16.37</v>
      </c>
      <c r="F427">
        <v>0</v>
      </c>
      <c r="G427">
        <v>8</v>
      </c>
      <c r="H427">
        <v>8</v>
      </c>
      <c r="I427">
        <v>51.9</v>
      </c>
      <c r="J427">
        <v>0</v>
      </c>
      <c r="K427">
        <f t="shared" si="25"/>
        <v>830.4</v>
      </c>
    </row>
    <row r="428" spans="1:11">
      <c r="A428" t="s">
        <v>379</v>
      </c>
      <c r="B428" t="s">
        <v>28</v>
      </c>
      <c r="C428" t="s">
        <v>365</v>
      </c>
      <c r="D428">
        <v>5</v>
      </c>
      <c r="E428">
        <v>13.86</v>
      </c>
      <c r="F428">
        <v>0</v>
      </c>
      <c r="G428">
        <v>5</v>
      </c>
      <c r="H428">
        <v>0</v>
      </c>
      <c r="I428">
        <v>59.4</v>
      </c>
      <c r="J428">
        <v>0</v>
      </c>
      <c r="K428">
        <f t="shared" si="25"/>
        <v>297</v>
      </c>
    </row>
    <row r="429" spans="1:11">
      <c r="A429" t="s">
        <v>380</v>
      </c>
      <c r="B429" t="s">
        <v>28</v>
      </c>
      <c r="C429" t="s">
        <v>365</v>
      </c>
      <c r="D429">
        <v>11</v>
      </c>
      <c r="E429">
        <v>16.98</v>
      </c>
      <c r="F429">
        <v>0</v>
      </c>
      <c r="G429">
        <v>8</v>
      </c>
      <c r="H429">
        <v>3</v>
      </c>
      <c r="I429">
        <v>61.7</v>
      </c>
      <c r="J429">
        <v>0</v>
      </c>
      <c r="K429">
        <f t="shared" si="25"/>
        <v>678.7</v>
      </c>
    </row>
    <row r="430" spans="1:11">
      <c r="F430">
        <f t="shared" ref="F430:H430" si="26">SUM(F414:F429)</f>
        <v>16</v>
      </c>
      <c r="G430">
        <f t="shared" si="26"/>
        <v>200</v>
      </c>
      <c r="H430">
        <f t="shared" si="26"/>
        <v>87</v>
      </c>
      <c r="I430">
        <f>K430/SUM(F430:H430)</f>
        <v>34.895049504950499</v>
      </c>
      <c r="J430" s="1">
        <f>F430/(SUM(F430:H430))</f>
        <v>5.2805280528052806E-2</v>
      </c>
      <c r="K430">
        <f>SUM(K414:K429)</f>
        <v>10573.2</v>
      </c>
    </row>
    <row r="431" spans="1:11">
      <c r="J431" s="1"/>
    </row>
    <row r="433" spans="1:11">
      <c r="A433" t="s">
        <v>381</v>
      </c>
      <c r="B433" t="s">
        <v>11</v>
      </c>
      <c r="C433" t="s">
        <v>382</v>
      </c>
      <c r="D433">
        <v>11</v>
      </c>
      <c r="E433">
        <v>12.26</v>
      </c>
      <c r="F433">
        <v>1</v>
      </c>
      <c r="G433">
        <v>15</v>
      </c>
      <c r="H433">
        <v>9</v>
      </c>
      <c r="I433">
        <v>18</v>
      </c>
      <c r="J433">
        <v>4</v>
      </c>
      <c r="K433">
        <f t="shared" si="25"/>
        <v>450</v>
      </c>
    </row>
    <row r="434" spans="1:11">
      <c r="A434" t="s">
        <v>383</v>
      </c>
      <c r="B434" t="s">
        <v>18</v>
      </c>
      <c r="C434" t="s">
        <v>382</v>
      </c>
      <c r="D434">
        <v>11</v>
      </c>
      <c r="E434">
        <v>13.78</v>
      </c>
      <c r="F434">
        <v>3</v>
      </c>
      <c r="G434">
        <v>27</v>
      </c>
      <c r="H434">
        <v>7</v>
      </c>
      <c r="I434">
        <v>28.6</v>
      </c>
      <c r="J434">
        <v>8.1</v>
      </c>
      <c r="K434">
        <f>(SUM(F434:H434))*I434</f>
        <v>1058.2</v>
      </c>
    </row>
    <row r="435" spans="1:11">
      <c r="A435" t="s">
        <v>384</v>
      </c>
      <c r="B435" t="s">
        <v>18</v>
      </c>
      <c r="C435" t="s">
        <v>382</v>
      </c>
      <c r="D435">
        <v>11</v>
      </c>
      <c r="E435">
        <v>12.32</v>
      </c>
      <c r="F435">
        <v>0</v>
      </c>
      <c r="G435">
        <v>19</v>
      </c>
      <c r="H435">
        <v>4</v>
      </c>
      <c r="I435">
        <v>29.6</v>
      </c>
      <c r="J435">
        <v>0</v>
      </c>
      <c r="K435">
        <f t="shared" si="25"/>
        <v>680.80000000000007</v>
      </c>
    </row>
    <row r="436" spans="1:11">
      <c r="A436" t="s">
        <v>386</v>
      </c>
      <c r="B436" t="s">
        <v>18</v>
      </c>
      <c r="C436" t="s">
        <v>382</v>
      </c>
      <c r="D436">
        <v>11</v>
      </c>
      <c r="E436">
        <v>11.98</v>
      </c>
      <c r="F436">
        <v>1</v>
      </c>
      <c r="G436">
        <v>7</v>
      </c>
      <c r="H436">
        <v>4</v>
      </c>
      <c r="I436">
        <v>32</v>
      </c>
      <c r="J436">
        <v>8.3000000000000007</v>
      </c>
      <c r="K436">
        <f t="shared" si="25"/>
        <v>384</v>
      </c>
    </row>
    <row r="437" spans="1:11">
      <c r="A437" t="s">
        <v>385</v>
      </c>
      <c r="B437" t="s">
        <v>15</v>
      </c>
      <c r="C437" t="s">
        <v>382</v>
      </c>
      <c r="D437">
        <v>11</v>
      </c>
      <c r="E437">
        <v>12.73</v>
      </c>
      <c r="F437">
        <v>4</v>
      </c>
      <c r="G437">
        <v>26</v>
      </c>
      <c r="H437">
        <v>12</v>
      </c>
      <c r="I437">
        <v>32.200000000000003</v>
      </c>
      <c r="J437">
        <v>9.5</v>
      </c>
      <c r="K437">
        <f t="shared" si="25"/>
        <v>1352.4</v>
      </c>
    </row>
    <row r="438" spans="1:11">
      <c r="A438" t="s">
        <v>387</v>
      </c>
      <c r="B438" t="s">
        <v>18</v>
      </c>
      <c r="C438" t="s">
        <v>382</v>
      </c>
      <c r="D438">
        <v>11</v>
      </c>
      <c r="E438">
        <v>12.75</v>
      </c>
      <c r="F438">
        <v>2</v>
      </c>
      <c r="G438">
        <v>16</v>
      </c>
      <c r="H438">
        <v>12</v>
      </c>
      <c r="I438">
        <v>32.4</v>
      </c>
      <c r="J438">
        <v>6.7</v>
      </c>
      <c r="K438">
        <f t="shared" si="25"/>
        <v>972</v>
      </c>
    </row>
    <row r="439" spans="1:11">
      <c r="A439" t="s">
        <v>388</v>
      </c>
      <c r="B439" t="s">
        <v>15</v>
      </c>
      <c r="C439" t="s">
        <v>382</v>
      </c>
      <c r="D439">
        <v>11</v>
      </c>
      <c r="E439">
        <v>12.15</v>
      </c>
      <c r="F439">
        <v>1</v>
      </c>
      <c r="G439">
        <v>13</v>
      </c>
      <c r="H439">
        <v>6</v>
      </c>
      <c r="I439">
        <v>32.799999999999997</v>
      </c>
      <c r="J439">
        <v>5</v>
      </c>
      <c r="K439">
        <f t="shared" si="25"/>
        <v>656</v>
      </c>
    </row>
    <row r="440" spans="1:11">
      <c r="A440" t="s">
        <v>389</v>
      </c>
      <c r="B440" t="s">
        <v>18</v>
      </c>
      <c r="C440" t="s">
        <v>382</v>
      </c>
      <c r="D440">
        <v>9</v>
      </c>
      <c r="E440">
        <v>10.97</v>
      </c>
      <c r="F440">
        <v>2</v>
      </c>
      <c r="G440">
        <v>15</v>
      </c>
      <c r="H440">
        <v>2</v>
      </c>
      <c r="I440">
        <v>34.5</v>
      </c>
      <c r="J440">
        <v>10.5</v>
      </c>
      <c r="K440">
        <f t="shared" si="25"/>
        <v>655.5</v>
      </c>
    </row>
    <row r="441" spans="1:11">
      <c r="A441" t="s">
        <v>393</v>
      </c>
      <c r="B441" t="s">
        <v>28</v>
      </c>
      <c r="C441" t="s">
        <v>382</v>
      </c>
      <c r="D441">
        <v>11</v>
      </c>
      <c r="E441">
        <v>13.86</v>
      </c>
      <c r="F441">
        <v>1</v>
      </c>
      <c r="G441">
        <v>11</v>
      </c>
      <c r="H441">
        <v>4</v>
      </c>
      <c r="I441">
        <v>45.3</v>
      </c>
      <c r="J441">
        <v>6.3</v>
      </c>
      <c r="K441">
        <f t="shared" si="25"/>
        <v>724.8</v>
      </c>
    </row>
    <row r="442" spans="1:11">
      <c r="A442" t="s">
        <v>390</v>
      </c>
      <c r="B442" t="s">
        <v>28</v>
      </c>
      <c r="C442" t="s">
        <v>382</v>
      </c>
      <c r="D442">
        <v>11</v>
      </c>
      <c r="E442">
        <v>14.45</v>
      </c>
      <c r="F442">
        <v>0</v>
      </c>
      <c r="G442">
        <v>19</v>
      </c>
      <c r="H442">
        <v>6</v>
      </c>
      <c r="I442">
        <v>48.4</v>
      </c>
      <c r="J442">
        <v>0</v>
      </c>
      <c r="K442">
        <f t="shared" si="25"/>
        <v>1210</v>
      </c>
    </row>
    <row r="443" spans="1:11">
      <c r="A443" t="s">
        <v>391</v>
      </c>
      <c r="B443" t="s">
        <v>28</v>
      </c>
      <c r="C443" t="s">
        <v>382</v>
      </c>
      <c r="D443">
        <v>2</v>
      </c>
      <c r="E443">
        <v>11.78</v>
      </c>
      <c r="F443">
        <v>0</v>
      </c>
      <c r="G443">
        <v>1</v>
      </c>
      <c r="H443">
        <v>1</v>
      </c>
      <c r="I443">
        <v>49.5</v>
      </c>
      <c r="J443">
        <v>0</v>
      </c>
      <c r="K443">
        <f t="shared" si="25"/>
        <v>99</v>
      </c>
    </row>
    <row r="444" spans="1:11">
      <c r="A444" t="s">
        <v>392</v>
      </c>
      <c r="B444" t="s">
        <v>28</v>
      </c>
      <c r="C444" t="s">
        <v>382</v>
      </c>
      <c r="D444">
        <v>11</v>
      </c>
      <c r="E444">
        <v>12.6</v>
      </c>
      <c r="F444">
        <v>0</v>
      </c>
      <c r="G444">
        <v>10</v>
      </c>
      <c r="H444">
        <v>8</v>
      </c>
      <c r="I444">
        <v>51.6</v>
      </c>
      <c r="J444">
        <v>0</v>
      </c>
      <c r="K444">
        <f t="shared" si="25"/>
        <v>928.80000000000007</v>
      </c>
    </row>
    <row r="445" spans="1:11">
      <c r="A445" t="s">
        <v>394</v>
      </c>
      <c r="B445" t="s">
        <v>28</v>
      </c>
      <c r="C445" t="s">
        <v>382</v>
      </c>
      <c r="D445">
        <v>11</v>
      </c>
      <c r="E445">
        <v>16.48</v>
      </c>
      <c r="F445">
        <v>0</v>
      </c>
      <c r="G445">
        <v>11</v>
      </c>
      <c r="H445">
        <v>7</v>
      </c>
      <c r="I445">
        <v>54.1</v>
      </c>
      <c r="J445">
        <v>0</v>
      </c>
      <c r="K445">
        <f t="shared" si="25"/>
        <v>973.80000000000007</v>
      </c>
    </row>
    <row r="446" spans="1:11">
      <c r="A446" t="s">
        <v>395</v>
      </c>
      <c r="B446" t="s">
        <v>28</v>
      </c>
      <c r="C446" t="s">
        <v>382</v>
      </c>
      <c r="D446">
        <v>9</v>
      </c>
      <c r="E446">
        <v>13.34</v>
      </c>
      <c r="F446">
        <v>0</v>
      </c>
      <c r="G446">
        <v>7</v>
      </c>
      <c r="H446">
        <v>2</v>
      </c>
      <c r="I446">
        <v>59.9</v>
      </c>
      <c r="J446">
        <v>0</v>
      </c>
      <c r="K446">
        <f t="shared" si="25"/>
        <v>539.1</v>
      </c>
    </row>
    <row r="447" spans="1:11">
      <c r="A447" t="s">
        <v>396</v>
      </c>
      <c r="B447" t="s">
        <v>28</v>
      </c>
      <c r="C447" t="s">
        <v>382</v>
      </c>
      <c r="D447">
        <v>11</v>
      </c>
      <c r="E447">
        <v>13.35</v>
      </c>
      <c r="F447">
        <v>0</v>
      </c>
      <c r="G447">
        <v>6</v>
      </c>
      <c r="H447">
        <v>2</v>
      </c>
      <c r="I447">
        <v>64.099999999999994</v>
      </c>
      <c r="J447">
        <v>0</v>
      </c>
      <c r="K447">
        <f t="shared" si="25"/>
        <v>512.79999999999995</v>
      </c>
    </row>
    <row r="448" spans="1:11">
      <c r="F448">
        <f>SUM(F433:F447)</f>
        <v>15</v>
      </c>
      <c r="G448">
        <f t="shared" ref="G448:H448" si="27">SUM(G433:G447)</f>
        <v>203</v>
      </c>
      <c r="H448">
        <f t="shared" si="27"/>
        <v>86</v>
      </c>
      <c r="I448">
        <f>K448/SUM(F448:H448)</f>
        <v>36.8328947368421</v>
      </c>
      <c r="J448" s="1">
        <f>F448/(SUM(F448:H448))</f>
        <v>4.9342105263157895E-2</v>
      </c>
      <c r="K448">
        <f>SUM(K433:K447)</f>
        <v>11197.199999999999</v>
      </c>
    </row>
    <row r="449" spans="1:11">
      <c r="J449" s="1"/>
    </row>
    <row r="451" spans="1:11">
      <c r="A451" t="s">
        <v>397</v>
      </c>
      <c r="B451" t="s">
        <v>11</v>
      </c>
      <c r="C451" t="s">
        <v>398</v>
      </c>
      <c r="D451">
        <v>10</v>
      </c>
      <c r="E451">
        <v>12.77</v>
      </c>
      <c r="F451">
        <v>1</v>
      </c>
      <c r="G451">
        <v>15</v>
      </c>
      <c r="H451">
        <v>7</v>
      </c>
      <c r="I451">
        <v>22.7</v>
      </c>
      <c r="J451">
        <v>4.3</v>
      </c>
      <c r="K451">
        <f t="shared" si="25"/>
        <v>522.1</v>
      </c>
    </row>
    <row r="452" spans="1:11">
      <c r="A452" t="s">
        <v>399</v>
      </c>
      <c r="B452" t="s">
        <v>18</v>
      </c>
      <c r="C452" t="s">
        <v>398</v>
      </c>
      <c r="D452">
        <v>7</v>
      </c>
      <c r="E452">
        <v>13.79</v>
      </c>
      <c r="F452">
        <v>0</v>
      </c>
      <c r="G452">
        <v>13</v>
      </c>
      <c r="H452">
        <v>7</v>
      </c>
      <c r="I452">
        <v>25.1</v>
      </c>
      <c r="J452">
        <v>0</v>
      </c>
      <c r="K452">
        <f t="shared" si="25"/>
        <v>502</v>
      </c>
    </row>
    <row r="453" spans="1:11">
      <c r="A453" t="s">
        <v>401</v>
      </c>
      <c r="B453" t="s">
        <v>15</v>
      </c>
      <c r="C453" t="s">
        <v>398</v>
      </c>
      <c r="D453">
        <v>10</v>
      </c>
      <c r="E453">
        <v>13.1</v>
      </c>
      <c r="F453">
        <v>1</v>
      </c>
      <c r="G453">
        <v>7</v>
      </c>
      <c r="H453">
        <v>4</v>
      </c>
      <c r="I453">
        <v>25.3</v>
      </c>
      <c r="J453">
        <v>8.3000000000000007</v>
      </c>
      <c r="K453">
        <f t="shared" si="25"/>
        <v>303.60000000000002</v>
      </c>
    </row>
    <row r="454" spans="1:11">
      <c r="A454" t="s">
        <v>400</v>
      </c>
      <c r="B454" t="s">
        <v>18</v>
      </c>
      <c r="C454" t="s">
        <v>398</v>
      </c>
      <c r="D454">
        <v>10</v>
      </c>
      <c r="E454">
        <v>12.46</v>
      </c>
      <c r="F454">
        <v>3</v>
      </c>
      <c r="G454">
        <v>26</v>
      </c>
      <c r="H454">
        <v>8</v>
      </c>
      <c r="I454">
        <v>27.3</v>
      </c>
      <c r="J454">
        <v>8.1</v>
      </c>
      <c r="K454">
        <f t="shared" si="25"/>
        <v>1010.1</v>
      </c>
    </row>
    <row r="455" spans="1:11">
      <c r="A455" t="s">
        <v>402</v>
      </c>
      <c r="B455" t="s">
        <v>11</v>
      </c>
      <c r="C455" t="s">
        <v>398</v>
      </c>
      <c r="D455">
        <v>10</v>
      </c>
      <c r="E455">
        <v>12.55</v>
      </c>
      <c r="F455">
        <v>3</v>
      </c>
      <c r="G455">
        <v>21</v>
      </c>
      <c r="H455">
        <v>8</v>
      </c>
      <c r="I455">
        <v>28.3</v>
      </c>
      <c r="J455">
        <v>9.4</v>
      </c>
      <c r="K455">
        <f t="shared" si="25"/>
        <v>905.6</v>
      </c>
    </row>
    <row r="456" spans="1:11">
      <c r="A456" t="s">
        <v>403</v>
      </c>
      <c r="B456" t="s">
        <v>15</v>
      </c>
      <c r="C456" t="s">
        <v>398</v>
      </c>
      <c r="D456">
        <v>10</v>
      </c>
      <c r="E456">
        <v>12.82</v>
      </c>
      <c r="F456">
        <v>0</v>
      </c>
      <c r="G456">
        <v>10</v>
      </c>
      <c r="H456">
        <v>6</v>
      </c>
      <c r="I456">
        <v>28.6</v>
      </c>
      <c r="J456">
        <v>0</v>
      </c>
      <c r="K456">
        <f t="shared" si="25"/>
        <v>457.6</v>
      </c>
    </row>
    <row r="457" spans="1:11">
      <c r="A457" t="s">
        <v>404</v>
      </c>
      <c r="B457" t="s">
        <v>15</v>
      </c>
      <c r="C457" t="s">
        <v>398</v>
      </c>
      <c r="D457">
        <v>8</v>
      </c>
      <c r="E457">
        <v>10.91</v>
      </c>
      <c r="F457">
        <v>3</v>
      </c>
      <c r="G457">
        <v>10</v>
      </c>
      <c r="H457">
        <v>3</v>
      </c>
      <c r="I457">
        <v>30.6</v>
      </c>
      <c r="J457">
        <v>18.8</v>
      </c>
      <c r="K457">
        <f t="shared" si="25"/>
        <v>489.6</v>
      </c>
    </row>
    <row r="458" spans="1:11">
      <c r="A458" t="s">
        <v>549</v>
      </c>
      <c r="B458" t="s">
        <v>18</v>
      </c>
      <c r="C458" t="s">
        <v>398</v>
      </c>
      <c r="D458">
        <v>6</v>
      </c>
      <c r="E458">
        <v>10</v>
      </c>
      <c r="F458">
        <v>0</v>
      </c>
      <c r="G458">
        <v>8</v>
      </c>
      <c r="H458">
        <v>2</v>
      </c>
      <c r="I458">
        <v>31.8</v>
      </c>
      <c r="J458">
        <v>0</v>
      </c>
      <c r="K458">
        <f t="shared" si="25"/>
        <v>318</v>
      </c>
    </row>
    <row r="459" spans="1:11">
      <c r="A459" t="s">
        <v>405</v>
      </c>
      <c r="B459" t="s">
        <v>11</v>
      </c>
      <c r="C459" t="s">
        <v>398</v>
      </c>
      <c r="D459">
        <v>8</v>
      </c>
      <c r="E459">
        <v>12.2</v>
      </c>
      <c r="F459">
        <v>0</v>
      </c>
      <c r="G459">
        <v>11</v>
      </c>
      <c r="H459">
        <v>4</v>
      </c>
      <c r="I459">
        <v>32.6</v>
      </c>
      <c r="J459">
        <v>0</v>
      </c>
      <c r="K459">
        <f t="shared" si="25"/>
        <v>489</v>
      </c>
    </row>
    <row r="460" spans="1:11">
      <c r="A460" t="s">
        <v>406</v>
      </c>
      <c r="B460" t="s">
        <v>15</v>
      </c>
      <c r="C460" t="s">
        <v>398</v>
      </c>
      <c r="D460">
        <v>4</v>
      </c>
      <c r="E460">
        <v>11.69</v>
      </c>
      <c r="F460">
        <v>1</v>
      </c>
      <c r="G460">
        <v>7</v>
      </c>
      <c r="H460">
        <v>1</v>
      </c>
      <c r="I460">
        <v>34.299999999999997</v>
      </c>
      <c r="J460">
        <v>11.1</v>
      </c>
      <c r="K460">
        <f t="shared" si="25"/>
        <v>308.7</v>
      </c>
    </row>
    <row r="461" spans="1:11">
      <c r="A461" t="s">
        <v>407</v>
      </c>
      <c r="B461" t="s">
        <v>18</v>
      </c>
      <c r="C461" t="s">
        <v>398</v>
      </c>
      <c r="D461">
        <v>10</v>
      </c>
      <c r="E461">
        <v>12.24</v>
      </c>
      <c r="F461">
        <v>3</v>
      </c>
      <c r="G461">
        <v>17</v>
      </c>
      <c r="H461">
        <v>5</v>
      </c>
      <c r="I461">
        <v>37.4</v>
      </c>
      <c r="J461">
        <v>12</v>
      </c>
      <c r="K461">
        <f t="shared" si="25"/>
        <v>935</v>
      </c>
    </row>
    <row r="462" spans="1:11">
      <c r="A462" t="s">
        <v>408</v>
      </c>
      <c r="B462" t="s">
        <v>11</v>
      </c>
      <c r="C462" t="s">
        <v>398</v>
      </c>
      <c r="D462">
        <v>8</v>
      </c>
      <c r="E462">
        <v>13.05</v>
      </c>
      <c r="F462">
        <v>0</v>
      </c>
      <c r="G462">
        <v>11</v>
      </c>
      <c r="H462">
        <v>2</v>
      </c>
      <c r="I462">
        <v>37.799999999999997</v>
      </c>
      <c r="J462">
        <v>0</v>
      </c>
      <c r="K462">
        <f t="shared" si="25"/>
        <v>491.4</v>
      </c>
    </row>
    <row r="463" spans="1:11">
      <c r="A463" t="s">
        <v>409</v>
      </c>
      <c r="B463" t="s">
        <v>28</v>
      </c>
      <c r="C463" t="s">
        <v>398</v>
      </c>
      <c r="D463">
        <v>10</v>
      </c>
      <c r="E463">
        <v>14.75</v>
      </c>
      <c r="F463">
        <v>0</v>
      </c>
      <c r="G463">
        <v>11</v>
      </c>
      <c r="H463">
        <v>2</v>
      </c>
      <c r="I463">
        <v>39.200000000000003</v>
      </c>
      <c r="J463">
        <v>0</v>
      </c>
      <c r="K463">
        <f t="shared" si="25"/>
        <v>509.6</v>
      </c>
    </row>
    <row r="464" spans="1:11">
      <c r="A464" t="s">
        <v>410</v>
      </c>
      <c r="B464" t="s">
        <v>28</v>
      </c>
      <c r="C464" t="s">
        <v>398</v>
      </c>
      <c r="D464">
        <v>10</v>
      </c>
      <c r="E464">
        <v>16.43</v>
      </c>
      <c r="F464">
        <v>1</v>
      </c>
      <c r="G464">
        <v>15</v>
      </c>
      <c r="H464">
        <v>8</v>
      </c>
      <c r="I464">
        <v>42.3</v>
      </c>
      <c r="J464">
        <v>4.2</v>
      </c>
      <c r="K464">
        <f t="shared" si="25"/>
        <v>1015.1999999999999</v>
      </c>
    </row>
    <row r="465" spans="1:11">
      <c r="A465" t="s">
        <v>412</v>
      </c>
      <c r="B465" t="s">
        <v>28</v>
      </c>
      <c r="C465" t="s">
        <v>398</v>
      </c>
      <c r="D465">
        <v>6</v>
      </c>
      <c r="E465">
        <v>14.18</v>
      </c>
      <c r="F465">
        <v>1</v>
      </c>
      <c r="G465">
        <v>3</v>
      </c>
      <c r="H465">
        <v>1</v>
      </c>
      <c r="I465">
        <v>43.6</v>
      </c>
      <c r="J465">
        <v>20</v>
      </c>
      <c r="K465">
        <f t="shared" si="25"/>
        <v>218</v>
      </c>
    </row>
    <row r="466" spans="1:11">
      <c r="A466" t="s">
        <v>411</v>
      </c>
      <c r="B466" t="s">
        <v>28</v>
      </c>
      <c r="C466" t="s">
        <v>398</v>
      </c>
      <c r="D466">
        <v>8</v>
      </c>
      <c r="E466">
        <v>15.44</v>
      </c>
      <c r="F466">
        <v>0</v>
      </c>
      <c r="G466">
        <v>7</v>
      </c>
      <c r="H466">
        <v>4</v>
      </c>
      <c r="I466">
        <v>45.9</v>
      </c>
      <c r="J466">
        <v>0</v>
      </c>
      <c r="K466">
        <f t="shared" si="25"/>
        <v>504.9</v>
      </c>
    </row>
    <row r="467" spans="1:11">
      <c r="A467" t="s">
        <v>413</v>
      </c>
      <c r="B467" t="s">
        <v>28</v>
      </c>
      <c r="C467" t="s">
        <v>398</v>
      </c>
      <c r="D467">
        <v>10</v>
      </c>
      <c r="E467">
        <v>17.399999999999999</v>
      </c>
      <c r="F467">
        <v>0</v>
      </c>
      <c r="G467">
        <v>9</v>
      </c>
      <c r="H467">
        <v>11</v>
      </c>
      <c r="I467">
        <v>48.8</v>
      </c>
      <c r="J467">
        <v>0</v>
      </c>
      <c r="K467">
        <f t="shared" si="25"/>
        <v>976</v>
      </c>
    </row>
    <row r="468" spans="1:11">
      <c r="A468" t="s">
        <v>414</v>
      </c>
      <c r="B468" t="s">
        <v>28</v>
      </c>
      <c r="C468" t="s">
        <v>398</v>
      </c>
      <c r="D468">
        <v>9</v>
      </c>
      <c r="E468">
        <v>16.03</v>
      </c>
      <c r="F468">
        <v>0</v>
      </c>
      <c r="G468">
        <v>17</v>
      </c>
      <c r="H468">
        <v>2</v>
      </c>
      <c r="I468">
        <v>53.8</v>
      </c>
      <c r="J468">
        <v>0</v>
      </c>
      <c r="K468">
        <f t="shared" si="25"/>
        <v>1022.1999999999999</v>
      </c>
    </row>
    <row r="469" spans="1:11">
      <c r="A469" t="s">
        <v>415</v>
      </c>
      <c r="B469" t="s">
        <v>28</v>
      </c>
      <c r="C469" t="s">
        <v>398</v>
      </c>
      <c r="D469">
        <v>7</v>
      </c>
      <c r="E469">
        <v>14.72</v>
      </c>
      <c r="F469">
        <v>0</v>
      </c>
      <c r="G469">
        <v>7</v>
      </c>
      <c r="H469">
        <v>7</v>
      </c>
      <c r="I469">
        <v>55.1</v>
      </c>
      <c r="J469" s="3">
        <v>0</v>
      </c>
      <c r="K469">
        <f t="shared" si="25"/>
        <v>771.4</v>
      </c>
    </row>
    <row r="470" spans="1:11">
      <c r="F470">
        <f t="shared" ref="F470:H470" si="28">SUM(F451:F469)</f>
        <v>17</v>
      </c>
      <c r="G470">
        <f t="shared" si="28"/>
        <v>225</v>
      </c>
      <c r="H470">
        <f t="shared" si="28"/>
        <v>92</v>
      </c>
      <c r="I470">
        <f>K470/SUM(F470:H470)</f>
        <v>35.179640718562872</v>
      </c>
      <c r="J470" s="1">
        <f>F470/SUM(F470:H470)</f>
        <v>5.089820359281437E-2</v>
      </c>
      <c r="K470">
        <f>SUM(K451:K469)</f>
        <v>11750</v>
      </c>
    </row>
    <row r="471" spans="1:11">
      <c r="J471" s="3"/>
    </row>
    <row r="473" spans="1:11">
      <c r="A473" t="s">
        <v>416</v>
      </c>
      <c r="B473" t="s">
        <v>15</v>
      </c>
      <c r="C473" t="s">
        <v>417</v>
      </c>
      <c r="D473">
        <v>12</v>
      </c>
      <c r="E473">
        <v>13.66</v>
      </c>
      <c r="F473">
        <v>3</v>
      </c>
      <c r="G473">
        <v>28</v>
      </c>
      <c r="H473">
        <v>5</v>
      </c>
      <c r="I473">
        <v>21.6</v>
      </c>
      <c r="J473">
        <v>8.3000000000000007</v>
      </c>
      <c r="K473">
        <f t="shared" si="25"/>
        <v>777.6</v>
      </c>
    </row>
    <row r="474" spans="1:11">
      <c r="A474" t="s">
        <v>419</v>
      </c>
      <c r="B474" t="s">
        <v>15</v>
      </c>
      <c r="C474" t="s">
        <v>417</v>
      </c>
      <c r="D474">
        <v>11</v>
      </c>
      <c r="E474">
        <v>12.74</v>
      </c>
      <c r="F474">
        <v>2</v>
      </c>
      <c r="G474">
        <v>21</v>
      </c>
      <c r="H474">
        <v>7</v>
      </c>
      <c r="I474">
        <v>24.6</v>
      </c>
      <c r="J474">
        <v>6.7</v>
      </c>
      <c r="K474">
        <f t="shared" si="25"/>
        <v>738</v>
      </c>
    </row>
    <row r="475" spans="1:11">
      <c r="A475" t="s">
        <v>418</v>
      </c>
      <c r="B475" t="s">
        <v>18</v>
      </c>
      <c r="C475" t="s">
        <v>417</v>
      </c>
      <c r="D475">
        <v>12</v>
      </c>
      <c r="E475">
        <v>10.08</v>
      </c>
      <c r="F475">
        <v>0</v>
      </c>
      <c r="G475">
        <v>9</v>
      </c>
      <c r="H475">
        <v>6</v>
      </c>
      <c r="I475">
        <v>24.7</v>
      </c>
      <c r="J475">
        <v>0</v>
      </c>
      <c r="K475">
        <f t="shared" si="25"/>
        <v>370.5</v>
      </c>
    </row>
    <row r="476" spans="1:11">
      <c r="A476" t="s">
        <v>420</v>
      </c>
      <c r="B476" t="s">
        <v>15</v>
      </c>
      <c r="C476" t="s">
        <v>417</v>
      </c>
      <c r="D476">
        <v>9</v>
      </c>
      <c r="E476">
        <v>10.34</v>
      </c>
      <c r="F476">
        <v>0</v>
      </c>
      <c r="G476">
        <v>10</v>
      </c>
      <c r="H476">
        <v>2</v>
      </c>
      <c r="I476">
        <v>29.8</v>
      </c>
      <c r="J476">
        <v>0</v>
      </c>
      <c r="K476">
        <f t="shared" si="25"/>
        <v>357.6</v>
      </c>
    </row>
    <row r="477" spans="1:11">
      <c r="A477" t="s">
        <v>421</v>
      </c>
      <c r="B477" t="s">
        <v>15</v>
      </c>
      <c r="C477" t="s">
        <v>417</v>
      </c>
      <c r="D477">
        <v>12</v>
      </c>
      <c r="E477">
        <v>12.46</v>
      </c>
      <c r="F477">
        <v>1</v>
      </c>
      <c r="G477">
        <v>19</v>
      </c>
      <c r="H477">
        <v>6</v>
      </c>
      <c r="I477">
        <v>30.1</v>
      </c>
      <c r="J477">
        <v>3.8</v>
      </c>
      <c r="K477">
        <f t="shared" si="25"/>
        <v>782.6</v>
      </c>
    </row>
    <row r="478" spans="1:11">
      <c r="A478" t="s">
        <v>422</v>
      </c>
      <c r="B478" t="s">
        <v>11</v>
      </c>
      <c r="C478" t="s">
        <v>417</v>
      </c>
      <c r="D478">
        <v>12</v>
      </c>
      <c r="E478">
        <v>10.89</v>
      </c>
      <c r="F478">
        <v>2</v>
      </c>
      <c r="G478">
        <v>28</v>
      </c>
      <c r="H478">
        <v>6</v>
      </c>
      <c r="I478">
        <v>31.1</v>
      </c>
      <c r="J478">
        <v>5.6</v>
      </c>
      <c r="K478">
        <f t="shared" si="25"/>
        <v>1119.6000000000001</v>
      </c>
    </row>
    <row r="479" spans="1:11">
      <c r="A479" t="s">
        <v>424</v>
      </c>
      <c r="B479" t="s">
        <v>11</v>
      </c>
      <c r="C479" t="s">
        <v>417</v>
      </c>
      <c r="D479">
        <v>12</v>
      </c>
      <c r="E479">
        <v>11.55</v>
      </c>
      <c r="F479">
        <v>4</v>
      </c>
      <c r="G479">
        <v>12</v>
      </c>
      <c r="H479">
        <v>8</v>
      </c>
      <c r="I479">
        <v>31.6</v>
      </c>
      <c r="J479">
        <v>16.7</v>
      </c>
      <c r="K479">
        <f t="shared" si="25"/>
        <v>758.40000000000009</v>
      </c>
    </row>
    <row r="480" spans="1:11">
      <c r="A480" t="s">
        <v>423</v>
      </c>
      <c r="B480" t="s">
        <v>11</v>
      </c>
      <c r="C480" t="s">
        <v>417</v>
      </c>
      <c r="D480">
        <v>12</v>
      </c>
      <c r="E480">
        <v>12.01</v>
      </c>
      <c r="F480">
        <v>1</v>
      </c>
      <c r="G480">
        <v>9</v>
      </c>
      <c r="H480">
        <v>7</v>
      </c>
      <c r="I480">
        <v>33.5</v>
      </c>
      <c r="J480">
        <v>5.9</v>
      </c>
      <c r="K480">
        <f t="shared" si="25"/>
        <v>569.5</v>
      </c>
    </row>
    <row r="481" spans="1:11">
      <c r="A481" t="s">
        <v>550</v>
      </c>
      <c r="B481" t="s">
        <v>15</v>
      </c>
      <c r="C481" t="s">
        <v>417</v>
      </c>
      <c r="D481">
        <v>12</v>
      </c>
      <c r="E481">
        <v>10.07</v>
      </c>
      <c r="F481">
        <v>2</v>
      </c>
      <c r="G481">
        <v>5</v>
      </c>
      <c r="H481">
        <v>6</v>
      </c>
      <c r="I481">
        <v>34.1</v>
      </c>
      <c r="J481">
        <v>15.4</v>
      </c>
      <c r="K481">
        <f t="shared" ref="K481:K545" si="29">(SUM(F481:H481))*I481</f>
        <v>443.3</v>
      </c>
    </row>
    <row r="482" spans="1:11">
      <c r="A482" t="s">
        <v>425</v>
      </c>
      <c r="B482" t="s">
        <v>28</v>
      </c>
      <c r="C482" t="s">
        <v>417</v>
      </c>
      <c r="D482">
        <v>12</v>
      </c>
      <c r="E482">
        <v>16.649999999999999</v>
      </c>
      <c r="F482">
        <v>1</v>
      </c>
      <c r="G482">
        <v>10</v>
      </c>
      <c r="H482">
        <v>6</v>
      </c>
      <c r="I482">
        <v>44.4</v>
      </c>
      <c r="J482">
        <v>5.9</v>
      </c>
      <c r="K482">
        <f t="shared" si="29"/>
        <v>754.8</v>
      </c>
    </row>
    <row r="483" spans="1:11">
      <c r="A483" t="s">
        <v>427</v>
      </c>
      <c r="B483" t="s">
        <v>28</v>
      </c>
      <c r="C483" t="s">
        <v>417</v>
      </c>
      <c r="D483">
        <v>5</v>
      </c>
      <c r="E483">
        <v>12.27</v>
      </c>
      <c r="F483">
        <v>0</v>
      </c>
      <c r="G483">
        <v>2</v>
      </c>
      <c r="H483">
        <v>3</v>
      </c>
      <c r="I483">
        <v>46.4</v>
      </c>
      <c r="J483">
        <v>0</v>
      </c>
      <c r="K483">
        <f t="shared" si="29"/>
        <v>232</v>
      </c>
    </row>
    <row r="484" spans="1:11">
      <c r="A484" t="s">
        <v>428</v>
      </c>
      <c r="B484" t="s">
        <v>28</v>
      </c>
      <c r="C484" t="s">
        <v>417</v>
      </c>
      <c r="D484">
        <v>12</v>
      </c>
      <c r="E484">
        <v>14.77</v>
      </c>
      <c r="F484">
        <v>2</v>
      </c>
      <c r="G484">
        <v>12</v>
      </c>
      <c r="H484">
        <v>5</v>
      </c>
      <c r="I484">
        <v>46.9</v>
      </c>
      <c r="J484">
        <v>10.5</v>
      </c>
      <c r="K484">
        <f t="shared" si="29"/>
        <v>891.1</v>
      </c>
    </row>
    <row r="485" spans="1:11">
      <c r="A485" t="s">
        <v>426</v>
      </c>
      <c r="B485" t="s">
        <v>28</v>
      </c>
      <c r="C485" t="s">
        <v>417</v>
      </c>
      <c r="D485">
        <v>11</v>
      </c>
      <c r="E485">
        <v>11.84</v>
      </c>
      <c r="F485">
        <v>0</v>
      </c>
      <c r="G485">
        <v>8</v>
      </c>
      <c r="H485">
        <v>9</v>
      </c>
      <c r="I485">
        <v>50.1</v>
      </c>
      <c r="J485">
        <v>0</v>
      </c>
      <c r="K485">
        <f t="shared" si="29"/>
        <v>851.7</v>
      </c>
    </row>
    <row r="486" spans="1:11">
      <c r="A486" t="s">
        <v>433</v>
      </c>
      <c r="B486" t="s">
        <v>18</v>
      </c>
      <c r="C486" t="s">
        <v>417</v>
      </c>
      <c r="D486">
        <v>3</v>
      </c>
      <c r="E486">
        <v>12.24</v>
      </c>
      <c r="F486">
        <v>0</v>
      </c>
      <c r="G486">
        <v>4</v>
      </c>
      <c r="H486">
        <v>0</v>
      </c>
      <c r="I486">
        <v>52</v>
      </c>
      <c r="J486">
        <v>0</v>
      </c>
      <c r="K486">
        <f t="shared" si="29"/>
        <v>208</v>
      </c>
    </row>
    <row r="487" spans="1:11">
      <c r="A487" t="s">
        <v>429</v>
      </c>
      <c r="B487" t="s">
        <v>28</v>
      </c>
      <c r="C487" t="s">
        <v>417</v>
      </c>
      <c r="D487">
        <v>11</v>
      </c>
      <c r="E487">
        <v>12.99</v>
      </c>
      <c r="F487">
        <v>0</v>
      </c>
      <c r="G487">
        <v>8</v>
      </c>
      <c r="H487">
        <v>6</v>
      </c>
      <c r="I487">
        <v>53.4</v>
      </c>
      <c r="J487">
        <v>0</v>
      </c>
      <c r="K487">
        <f t="shared" si="29"/>
        <v>747.6</v>
      </c>
    </row>
    <row r="488" spans="1:11">
      <c r="A488" t="s">
        <v>430</v>
      </c>
      <c r="B488" t="s">
        <v>28</v>
      </c>
      <c r="C488" t="s">
        <v>417</v>
      </c>
      <c r="D488">
        <v>6</v>
      </c>
      <c r="E488">
        <v>15.43</v>
      </c>
      <c r="F488">
        <v>0</v>
      </c>
      <c r="G488">
        <v>6</v>
      </c>
      <c r="H488">
        <v>3</v>
      </c>
      <c r="I488">
        <v>53.6</v>
      </c>
      <c r="J488">
        <v>0</v>
      </c>
      <c r="K488">
        <f t="shared" si="29"/>
        <v>482.40000000000003</v>
      </c>
    </row>
    <row r="489" spans="1:11">
      <c r="A489" t="s">
        <v>432</v>
      </c>
      <c r="B489" t="s">
        <v>28</v>
      </c>
      <c r="C489" t="s">
        <v>417</v>
      </c>
      <c r="D489">
        <v>3</v>
      </c>
      <c r="E489">
        <v>13.06</v>
      </c>
      <c r="F489">
        <v>0</v>
      </c>
      <c r="G489">
        <v>2</v>
      </c>
      <c r="H489">
        <v>2</v>
      </c>
      <c r="I489">
        <v>57.8</v>
      </c>
      <c r="J489">
        <v>0</v>
      </c>
      <c r="K489">
        <f t="shared" si="29"/>
        <v>231.2</v>
      </c>
    </row>
    <row r="490" spans="1:11">
      <c r="A490" t="s">
        <v>431</v>
      </c>
      <c r="B490" t="s">
        <v>28</v>
      </c>
      <c r="C490" t="s">
        <v>417</v>
      </c>
      <c r="D490">
        <v>12</v>
      </c>
      <c r="E490">
        <v>15.4</v>
      </c>
      <c r="F490">
        <v>1</v>
      </c>
      <c r="G490">
        <v>19</v>
      </c>
      <c r="H490">
        <v>8</v>
      </c>
      <c r="I490">
        <v>58.5</v>
      </c>
      <c r="J490" s="3">
        <v>3.6</v>
      </c>
      <c r="K490">
        <f t="shared" si="29"/>
        <v>1638</v>
      </c>
    </row>
    <row r="491" spans="1:11">
      <c r="F491">
        <f t="shared" ref="F491:H491" si="30">SUM(F473:F490)</f>
        <v>19</v>
      </c>
      <c r="G491">
        <f t="shared" si="30"/>
        <v>212</v>
      </c>
      <c r="H491">
        <f t="shared" si="30"/>
        <v>95</v>
      </c>
      <c r="I491">
        <f>K491/SUM(F491:H491)</f>
        <v>36.668404907975464</v>
      </c>
      <c r="J491" s="1">
        <f>F491/SUM(F491:H491)</f>
        <v>5.8282208588957052E-2</v>
      </c>
      <c r="K491">
        <f>SUM(K473:K490)</f>
        <v>11953.900000000001</v>
      </c>
    </row>
    <row r="492" spans="1:11">
      <c r="J492" s="1"/>
    </row>
    <row r="494" spans="1:11">
      <c r="A494" t="s">
        <v>436</v>
      </c>
      <c r="B494" t="s">
        <v>11</v>
      </c>
      <c r="C494" t="s">
        <v>435</v>
      </c>
      <c r="D494">
        <v>9</v>
      </c>
      <c r="E494">
        <v>12.1</v>
      </c>
      <c r="F494">
        <v>0</v>
      </c>
      <c r="G494">
        <v>12</v>
      </c>
      <c r="H494">
        <v>7</v>
      </c>
      <c r="I494">
        <v>21.8</v>
      </c>
      <c r="J494">
        <v>0</v>
      </c>
      <c r="K494">
        <f t="shared" si="29"/>
        <v>414.2</v>
      </c>
    </row>
    <row r="495" spans="1:11">
      <c r="A495" t="s">
        <v>437</v>
      </c>
      <c r="B495" t="s">
        <v>11</v>
      </c>
      <c r="C495" t="s">
        <v>435</v>
      </c>
      <c r="D495">
        <v>9</v>
      </c>
      <c r="E495">
        <v>13.03</v>
      </c>
      <c r="F495">
        <v>1</v>
      </c>
      <c r="G495">
        <v>14</v>
      </c>
      <c r="H495">
        <v>2</v>
      </c>
      <c r="I495">
        <v>22</v>
      </c>
      <c r="J495">
        <v>5.9</v>
      </c>
      <c r="K495">
        <f t="shared" si="29"/>
        <v>374</v>
      </c>
    </row>
    <row r="496" spans="1:11">
      <c r="A496" t="s">
        <v>438</v>
      </c>
      <c r="B496" t="s">
        <v>18</v>
      </c>
      <c r="C496" t="s">
        <v>435</v>
      </c>
      <c r="D496">
        <v>9</v>
      </c>
      <c r="E496">
        <v>13.49</v>
      </c>
      <c r="F496">
        <v>2</v>
      </c>
      <c r="G496">
        <v>12</v>
      </c>
      <c r="H496">
        <v>4</v>
      </c>
      <c r="I496">
        <v>25.4</v>
      </c>
      <c r="J496">
        <v>11.1</v>
      </c>
      <c r="K496">
        <f t="shared" si="29"/>
        <v>457.2</v>
      </c>
    </row>
    <row r="497" spans="1:11">
      <c r="A497" t="s">
        <v>440</v>
      </c>
      <c r="B497" t="s">
        <v>18</v>
      </c>
      <c r="C497" t="s">
        <v>435</v>
      </c>
      <c r="D497">
        <v>9</v>
      </c>
      <c r="E497">
        <v>11.53</v>
      </c>
      <c r="F497">
        <v>0</v>
      </c>
      <c r="G497">
        <v>16</v>
      </c>
      <c r="H497">
        <v>3</v>
      </c>
      <c r="I497">
        <v>25.6</v>
      </c>
      <c r="J497">
        <v>0</v>
      </c>
      <c r="K497">
        <f t="shared" si="29"/>
        <v>486.40000000000003</v>
      </c>
    </row>
    <row r="498" spans="1:11">
      <c r="A498" t="s">
        <v>434</v>
      </c>
      <c r="B498" t="s">
        <v>15</v>
      </c>
      <c r="C498" t="s">
        <v>435</v>
      </c>
      <c r="D498">
        <v>9</v>
      </c>
      <c r="E498">
        <v>12.27</v>
      </c>
      <c r="F498">
        <v>2</v>
      </c>
      <c r="G498">
        <v>4</v>
      </c>
      <c r="H498">
        <v>3</v>
      </c>
      <c r="I498">
        <v>26.3</v>
      </c>
      <c r="J498">
        <v>22.2</v>
      </c>
      <c r="K498">
        <f t="shared" si="29"/>
        <v>236.70000000000002</v>
      </c>
    </row>
    <row r="499" spans="1:11">
      <c r="A499" t="s">
        <v>439</v>
      </c>
      <c r="B499" t="s">
        <v>15</v>
      </c>
      <c r="C499" t="s">
        <v>435</v>
      </c>
      <c r="D499">
        <v>9</v>
      </c>
      <c r="E499">
        <v>12.96</v>
      </c>
      <c r="F499">
        <v>3</v>
      </c>
      <c r="G499">
        <v>11</v>
      </c>
      <c r="H499">
        <v>6</v>
      </c>
      <c r="I499">
        <v>26.8</v>
      </c>
      <c r="J499">
        <v>15</v>
      </c>
      <c r="K499">
        <f t="shared" si="29"/>
        <v>536</v>
      </c>
    </row>
    <row r="500" spans="1:11">
      <c r="A500" t="s">
        <v>441</v>
      </c>
      <c r="B500" t="s">
        <v>15</v>
      </c>
      <c r="C500" t="s">
        <v>435</v>
      </c>
      <c r="D500">
        <v>9</v>
      </c>
      <c r="E500">
        <v>11.6</v>
      </c>
      <c r="F500">
        <v>1</v>
      </c>
      <c r="G500">
        <v>11</v>
      </c>
      <c r="H500">
        <v>8</v>
      </c>
      <c r="I500">
        <v>31.5</v>
      </c>
      <c r="J500">
        <v>5</v>
      </c>
      <c r="K500">
        <f t="shared" si="29"/>
        <v>630</v>
      </c>
    </row>
    <row r="501" spans="1:11">
      <c r="A501" t="s">
        <v>442</v>
      </c>
      <c r="B501" t="s">
        <v>11</v>
      </c>
      <c r="C501" t="s">
        <v>435</v>
      </c>
      <c r="D501">
        <v>9</v>
      </c>
      <c r="E501">
        <v>11.49</v>
      </c>
      <c r="F501">
        <v>0</v>
      </c>
      <c r="G501">
        <v>28</v>
      </c>
      <c r="H501">
        <v>7</v>
      </c>
      <c r="I501">
        <v>32.1</v>
      </c>
      <c r="J501">
        <v>0</v>
      </c>
      <c r="K501">
        <f t="shared" si="29"/>
        <v>1123.5</v>
      </c>
    </row>
    <row r="502" spans="1:11">
      <c r="A502" t="s">
        <v>443</v>
      </c>
      <c r="B502" t="s">
        <v>15</v>
      </c>
      <c r="C502" t="s">
        <v>435</v>
      </c>
      <c r="D502">
        <v>9</v>
      </c>
      <c r="E502">
        <v>12.34</v>
      </c>
      <c r="F502">
        <v>2</v>
      </c>
      <c r="G502">
        <v>25</v>
      </c>
      <c r="H502">
        <v>4</v>
      </c>
      <c r="I502">
        <v>35.5</v>
      </c>
      <c r="J502">
        <v>6.5</v>
      </c>
      <c r="K502">
        <f t="shared" si="29"/>
        <v>1100.5</v>
      </c>
    </row>
    <row r="503" spans="1:11">
      <c r="A503" t="s">
        <v>444</v>
      </c>
      <c r="B503" t="s">
        <v>28</v>
      </c>
      <c r="C503" t="s">
        <v>435</v>
      </c>
      <c r="D503">
        <v>9</v>
      </c>
      <c r="E503">
        <v>15.94</v>
      </c>
      <c r="F503">
        <v>0</v>
      </c>
      <c r="G503">
        <v>9</v>
      </c>
      <c r="H503">
        <v>0</v>
      </c>
      <c r="I503">
        <v>44.3</v>
      </c>
      <c r="J503">
        <v>0</v>
      </c>
      <c r="K503">
        <f t="shared" si="29"/>
        <v>398.7</v>
      </c>
    </row>
    <row r="504" spans="1:11">
      <c r="A504" t="s">
        <v>446</v>
      </c>
      <c r="B504" t="s">
        <v>28</v>
      </c>
      <c r="C504" t="s">
        <v>435</v>
      </c>
      <c r="D504">
        <v>9</v>
      </c>
      <c r="E504">
        <v>14.81</v>
      </c>
      <c r="F504">
        <v>1</v>
      </c>
      <c r="G504">
        <v>6</v>
      </c>
      <c r="H504">
        <v>2</v>
      </c>
      <c r="I504">
        <v>45.6</v>
      </c>
      <c r="J504">
        <v>11.1</v>
      </c>
      <c r="K504">
        <f t="shared" si="29"/>
        <v>410.40000000000003</v>
      </c>
    </row>
    <row r="505" spans="1:11">
      <c r="A505" t="s">
        <v>445</v>
      </c>
      <c r="B505" t="s">
        <v>28</v>
      </c>
      <c r="C505" t="s">
        <v>435</v>
      </c>
      <c r="D505">
        <v>9</v>
      </c>
      <c r="E505">
        <v>13.35</v>
      </c>
      <c r="F505">
        <v>0</v>
      </c>
      <c r="G505">
        <v>5</v>
      </c>
      <c r="H505">
        <v>3</v>
      </c>
      <c r="I505">
        <v>47.6</v>
      </c>
      <c r="J505">
        <v>0</v>
      </c>
      <c r="K505">
        <f t="shared" si="29"/>
        <v>380.8</v>
      </c>
    </row>
    <row r="506" spans="1:11">
      <c r="A506" t="s">
        <v>447</v>
      </c>
      <c r="B506" t="s">
        <v>28</v>
      </c>
      <c r="C506" t="s">
        <v>435</v>
      </c>
      <c r="D506">
        <v>9</v>
      </c>
      <c r="E506">
        <v>15.42</v>
      </c>
      <c r="F506">
        <v>0</v>
      </c>
      <c r="G506">
        <v>5</v>
      </c>
      <c r="H506">
        <v>6</v>
      </c>
      <c r="I506">
        <v>52.8</v>
      </c>
      <c r="J506">
        <v>0</v>
      </c>
      <c r="K506">
        <f t="shared" si="29"/>
        <v>580.79999999999995</v>
      </c>
    </row>
    <row r="507" spans="1:11">
      <c r="A507" t="s">
        <v>448</v>
      </c>
      <c r="B507" t="s">
        <v>28</v>
      </c>
      <c r="C507" t="s">
        <v>435</v>
      </c>
      <c r="D507">
        <v>9</v>
      </c>
      <c r="E507">
        <v>13.4</v>
      </c>
      <c r="F507">
        <v>0</v>
      </c>
      <c r="G507">
        <v>5</v>
      </c>
      <c r="H507">
        <v>4</v>
      </c>
      <c r="I507">
        <v>53.3</v>
      </c>
      <c r="J507">
        <v>0</v>
      </c>
      <c r="K507">
        <f t="shared" si="29"/>
        <v>479.7</v>
      </c>
    </row>
    <row r="508" spans="1:11">
      <c r="A508" t="s">
        <v>449</v>
      </c>
      <c r="B508" t="s">
        <v>28</v>
      </c>
      <c r="C508" t="s">
        <v>435</v>
      </c>
      <c r="D508">
        <v>9</v>
      </c>
      <c r="E508">
        <v>14.42</v>
      </c>
      <c r="F508">
        <v>0</v>
      </c>
      <c r="G508">
        <v>4</v>
      </c>
      <c r="H508">
        <v>4</v>
      </c>
      <c r="I508">
        <v>53.6</v>
      </c>
      <c r="J508">
        <v>0</v>
      </c>
      <c r="K508">
        <f t="shared" si="29"/>
        <v>428.8</v>
      </c>
    </row>
    <row r="509" spans="1:11">
      <c r="F509">
        <f>SUM(F494:F508)</f>
        <v>12</v>
      </c>
      <c r="G509">
        <f t="shared" ref="G509:H509" si="31">SUM(G494:G508)</f>
        <v>167</v>
      </c>
      <c r="H509">
        <f t="shared" si="31"/>
        <v>63</v>
      </c>
      <c r="I509">
        <f>K509/SUM(F509:H509)</f>
        <v>33.213636363636361</v>
      </c>
      <c r="J509" s="1">
        <f>F509/(SUM(F509:H509))</f>
        <v>4.9586776859504134E-2</v>
      </c>
      <c r="K509">
        <f>SUM(K494:K508)</f>
        <v>8037.7</v>
      </c>
    </row>
    <row r="510" spans="1:11">
      <c r="J510" s="1"/>
    </row>
    <row r="512" spans="1:11">
      <c r="A512" t="s">
        <v>450</v>
      </c>
      <c r="B512" t="s">
        <v>18</v>
      </c>
      <c r="C512" t="s">
        <v>451</v>
      </c>
      <c r="D512">
        <v>8</v>
      </c>
      <c r="E512">
        <v>13.03</v>
      </c>
      <c r="F512">
        <v>4</v>
      </c>
      <c r="G512">
        <v>9</v>
      </c>
      <c r="H512">
        <v>4</v>
      </c>
      <c r="I512">
        <v>21.8</v>
      </c>
      <c r="J512">
        <v>23.5</v>
      </c>
      <c r="K512">
        <f t="shared" si="29"/>
        <v>370.6</v>
      </c>
    </row>
    <row r="513" spans="1:11">
      <c r="A513" t="s">
        <v>452</v>
      </c>
      <c r="B513" t="s">
        <v>11</v>
      </c>
      <c r="C513" t="s">
        <v>451</v>
      </c>
      <c r="D513">
        <v>8</v>
      </c>
      <c r="E513">
        <v>12.17</v>
      </c>
      <c r="F513">
        <v>0</v>
      </c>
      <c r="G513">
        <v>13</v>
      </c>
      <c r="H513">
        <v>5</v>
      </c>
      <c r="I513">
        <v>22.8</v>
      </c>
      <c r="J513">
        <v>0</v>
      </c>
      <c r="K513">
        <f t="shared" si="29"/>
        <v>410.40000000000003</v>
      </c>
    </row>
    <row r="514" spans="1:11">
      <c r="A514" t="s">
        <v>453</v>
      </c>
      <c r="B514" t="s">
        <v>11</v>
      </c>
      <c r="C514" t="s">
        <v>451</v>
      </c>
      <c r="D514">
        <v>8</v>
      </c>
      <c r="E514">
        <v>13.14</v>
      </c>
      <c r="F514">
        <v>1</v>
      </c>
      <c r="G514">
        <v>20</v>
      </c>
      <c r="H514">
        <v>4</v>
      </c>
      <c r="I514">
        <v>23.2</v>
      </c>
      <c r="J514">
        <v>4</v>
      </c>
      <c r="K514">
        <f t="shared" si="29"/>
        <v>580</v>
      </c>
    </row>
    <row r="515" spans="1:11">
      <c r="A515" t="s">
        <v>454</v>
      </c>
      <c r="B515" t="s">
        <v>15</v>
      </c>
      <c r="C515" t="s">
        <v>451</v>
      </c>
      <c r="D515">
        <v>8</v>
      </c>
      <c r="E515">
        <v>12.94</v>
      </c>
      <c r="F515">
        <v>2</v>
      </c>
      <c r="G515">
        <v>12</v>
      </c>
      <c r="H515">
        <v>4</v>
      </c>
      <c r="I515">
        <v>26.2</v>
      </c>
      <c r="J515">
        <v>11.1</v>
      </c>
      <c r="K515">
        <f t="shared" si="29"/>
        <v>471.59999999999997</v>
      </c>
    </row>
    <row r="516" spans="1:11">
      <c r="A516" t="s">
        <v>455</v>
      </c>
      <c r="B516" t="s">
        <v>15</v>
      </c>
      <c r="C516" t="s">
        <v>451</v>
      </c>
      <c r="D516">
        <v>8</v>
      </c>
      <c r="E516">
        <v>13.12</v>
      </c>
      <c r="F516">
        <v>0</v>
      </c>
      <c r="G516">
        <v>16</v>
      </c>
      <c r="H516">
        <v>9</v>
      </c>
      <c r="I516">
        <v>28.6</v>
      </c>
      <c r="J516">
        <v>0</v>
      </c>
      <c r="K516">
        <f t="shared" si="29"/>
        <v>715</v>
      </c>
    </row>
    <row r="517" spans="1:11">
      <c r="A517" t="s">
        <v>456</v>
      </c>
      <c r="B517" t="s">
        <v>15</v>
      </c>
      <c r="C517" t="s">
        <v>451</v>
      </c>
      <c r="D517">
        <v>8</v>
      </c>
      <c r="E517">
        <v>12</v>
      </c>
      <c r="F517">
        <v>1</v>
      </c>
      <c r="G517">
        <v>15</v>
      </c>
      <c r="H517">
        <v>4</v>
      </c>
      <c r="I517">
        <v>28.8</v>
      </c>
      <c r="J517">
        <v>5</v>
      </c>
      <c r="K517">
        <f t="shared" si="29"/>
        <v>576</v>
      </c>
    </row>
    <row r="518" spans="1:11">
      <c r="A518" t="s">
        <v>457</v>
      </c>
      <c r="B518" t="s">
        <v>15</v>
      </c>
      <c r="C518" t="s">
        <v>451</v>
      </c>
      <c r="D518">
        <v>8</v>
      </c>
      <c r="E518">
        <v>12.74</v>
      </c>
      <c r="F518">
        <v>0</v>
      </c>
      <c r="G518">
        <v>12</v>
      </c>
      <c r="H518">
        <v>4</v>
      </c>
      <c r="I518">
        <v>29.3</v>
      </c>
      <c r="J518">
        <v>0</v>
      </c>
      <c r="K518">
        <f t="shared" si="29"/>
        <v>468.8</v>
      </c>
    </row>
    <row r="519" spans="1:11">
      <c r="A519" t="s">
        <v>458</v>
      </c>
      <c r="B519" t="s">
        <v>18</v>
      </c>
      <c r="C519" t="s">
        <v>451</v>
      </c>
      <c r="D519">
        <v>8</v>
      </c>
      <c r="E519">
        <v>10.18</v>
      </c>
      <c r="F519">
        <v>2</v>
      </c>
      <c r="G519">
        <v>5</v>
      </c>
      <c r="H519">
        <v>5</v>
      </c>
      <c r="I519">
        <v>33.6</v>
      </c>
      <c r="J519">
        <v>16.7</v>
      </c>
      <c r="K519">
        <f t="shared" si="29"/>
        <v>403.20000000000005</v>
      </c>
    </row>
    <row r="520" spans="1:11">
      <c r="A520" t="s">
        <v>459</v>
      </c>
      <c r="B520" t="s">
        <v>18</v>
      </c>
      <c r="C520" t="s">
        <v>451</v>
      </c>
      <c r="D520">
        <v>8</v>
      </c>
      <c r="E520">
        <v>13.14</v>
      </c>
      <c r="F520">
        <v>0</v>
      </c>
      <c r="G520">
        <v>18</v>
      </c>
      <c r="H520">
        <v>7</v>
      </c>
      <c r="I520">
        <v>34.6</v>
      </c>
      <c r="J520">
        <v>0</v>
      </c>
      <c r="K520">
        <f t="shared" si="29"/>
        <v>865</v>
      </c>
    </row>
    <row r="521" spans="1:11">
      <c r="A521" t="s">
        <v>460</v>
      </c>
      <c r="B521" t="s">
        <v>28</v>
      </c>
      <c r="C521" t="s">
        <v>451</v>
      </c>
      <c r="D521">
        <v>8</v>
      </c>
      <c r="E521">
        <v>16.89</v>
      </c>
      <c r="F521">
        <v>0</v>
      </c>
      <c r="G521">
        <v>7</v>
      </c>
      <c r="H521">
        <v>3</v>
      </c>
      <c r="I521">
        <v>43.7</v>
      </c>
      <c r="J521">
        <v>0</v>
      </c>
      <c r="K521">
        <f t="shared" si="29"/>
        <v>437</v>
      </c>
    </row>
    <row r="522" spans="1:11">
      <c r="A522" t="s">
        <v>461</v>
      </c>
      <c r="B522" t="s">
        <v>28</v>
      </c>
      <c r="C522" t="s">
        <v>451</v>
      </c>
      <c r="D522">
        <v>7</v>
      </c>
      <c r="E522">
        <v>15.45</v>
      </c>
      <c r="F522">
        <v>1</v>
      </c>
      <c r="G522">
        <v>9</v>
      </c>
      <c r="H522">
        <v>2</v>
      </c>
      <c r="I522">
        <v>45.3</v>
      </c>
      <c r="J522">
        <v>8.3000000000000007</v>
      </c>
      <c r="K522">
        <f t="shared" si="29"/>
        <v>543.59999999999991</v>
      </c>
    </row>
    <row r="523" spans="1:11">
      <c r="A523" t="s">
        <v>462</v>
      </c>
      <c r="B523" t="s">
        <v>28</v>
      </c>
      <c r="C523" t="s">
        <v>451</v>
      </c>
      <c r="D523">
        <v>8</v>
      </c>
      <c r="E523">
        <v>13.35</v>
      </c>
      <c r="F523">
        <v>0</v>
      </c>
      <c r="G523">
        <v>10</v>
      </c>
      <c r="H523">
        <v>5</v>
      </c>
      <c r="I523">
        <v>47.5</v>
      </c>
      <c r="J523">
        <v>0</v>
      </c>
      <c r="K523">
        <f t="shared" si="29"/>
        <v>712.5</v>
      </c>
    </row>
    <row r="524" spans="1:11">
      <c r="A524" t="s">
        <v>463</v>
      </c>
      <c r="B524" t="s">
        <v>28</v>
      </c>
      <c r="C524" t="s">
        <v>451</v>
      </c>
      <c r="D524">
        <v>8</v>
      </c>
      <c r="E524">
        <v>15.07</v>
      </c>
      <c r="F524">
        <v>0</v>
      </c>
      <c r="G524">
        <v>9</v>
      </c>
      <c r="H524">
        <v>2</v>
      </c>
      <c r="I524">
        <v>55.1</v>
      </c>
      <c r="J524">
        <v>0</v>
      </c>
      <c r="K524">
        <f t="shared" si="29"/>
        <v>606.1</v>
      </c>
    </row>
    <row r="525" spans="1:11">
      <c r="A525" t="s">
        <v>464</v>
      </c>
      <c r="B525" t="s">
        <v>28</v>
      </c>
      <c r="C525" t="s">
        <v>451</v>
      </c>
      <c r="D525">
        <v>8</v>
      </c>
      <c r="E525">
        <v>12.54</v>
      </c>
      <c r="F525">
        <v>0</v>
      </c>
      <c r="G525">
        <v>7</v>
      </c>
      <c r="H525">
        <v>4</v>
      </c>
      <c r="I525">
        <v>56.5</v>
      </c>
      <c r="J525">
        <v>0</v>
      </c>
      <c r="K525">
        <f t="shared" si="29"/>
        <v>621.5</v>
      </c>
    </row>
    <row r="526" spans="1:11">
      <c r="A526" t="s">
        <v>465</v>
      </c>
      <c r="B526" t="s">
        <v>28</v>
      </c>
      <c r="C526" t="s">
        <v>451</v>
      </c>
      <c r="D526">
        <v>8</v>
      </c>
      <c r="E526">
        <v>15.46</v>
      </c>
      <c r="F526">
        <v>0</v>
      </c>
      <c r="G526">
        <v>7</v>
      </c>
      <c r="H526">
        <v>2</v>
      </c>
      <c r="I526">
        <v>59.2</v>
      </c>
      <c r="J526">
        <v>0</v>
      </c>
      <c r="K526">
        <f t="shared" si="29"/>
        <v>532.80000000000007</v>
      </c>
    </row>
    <row r="527" spans="1:11">
      <c r="F527">
        <f t="shared" ref="F527:H527" si="32">SUM(F512:F526)</f>
        <v>11</v>
      </c>
      <c r="G527">
        <f t="shared" si="32"/>
        <v>169</v>
      </c>
      <c r="H527">
        <f t="shared" si="32"/>
        <v>64</v>
      </c>
      <c r="I527">
        <f>K527/SUM(F527:H527)</f>
        <v>34.074180327868852</v>
      </c>
      <c r="J527" s="1">
        <f>F527/(SUM(F527:H527))</f>
        <v>4.5081967213114756E-2</v>
      </c>
      <c r="K527">
        <f>SUM(K512:K526)</f>
        <v>8314.1</v>
      </c>
    </row>
    <row r="529" spans="1:11">
      <c r="A529" t="s">
        <v>466</v>
      </c>
      <c r="B529" t="s">
        <v>28</v>
      </c>
      <c r="C529" t="s">
        <v>467</v>
      </c>
      <c r="D529">
        <v>2</v>
      </c>
      <c r="E529">
        <v>13.75</v>
      </c>
      <c r="F529">
        <v>0</v>
      </c>
      <c r="G529">
        <v>1</v>
      </c>
      <c r="H529">
        <v>0</v>
      </c>
      <c r="I529">
        <v>21</v>
      </c>
      <c r="J529">
        <v>0</v>
      </c>
      <c r="K529">
        <v>0</v>
      </c>
    </row>
    <row r="530" spans="1:11">
      <c r="A530" t="s">
        <v>469</v>
      </c>
      <c r="B530" t="s">
        <v>15</v>
      </c>
      <c r="C530" t="s">
        <v>467</v>
      </c>
      <c r="D530">
        <v>8</v>
      </c>
      <c r="E530">
        <v>10.210000000000001</v>
      </c>
      <c r="F530">
        <v>1</v>
      </c>
      <c r="G530">
        <v>9</v>
      </c>
      <c r="H530">
        <v>5</v>
      </c>
      <c r="I530">
        <v>24.3</v>
      </c>
      <c r="J530">
        <v>6.7</v>
      </c>
      <c r="K530">
        <f t="shared" si="29"/>
        <v>364.5</v>
      </c>
    </row>
    <row r="531" spans="1:11">
      <c r="A531" t="s">
        <v>468</v>
      </c>
      <c r="B531" t="s">
        <v>18</v>
      </c>
      <c r="C531" t="s">
        <v>467</v>
      </c>
      <c r="D531">
        <v>10</v>
      </c>
      <c r="E531">
        <v>14.17</v>
      </c>
      <c r="F531">
        <v>5</v>
      </c>
      <c r="G531">
        <v>26</v>
      </c>
      <c r="H531">
        <v>5</v>
      </c>
      <c r="I531">
        <v>24.9</v>
      </c>
      <c r="J531">
        <v>13.9</v>
      </c>
      <c r="K531">
        <f t="shared" si="29"/>
        <v>896.4</v>
      </c>
    </row>
    <row r="532" spans="1:11">
      <c r="A532" t="s">
        <v>473</v>
      </c>
      <c r="B532" t="s">
        <v>11</v>
      </c>
      <c r="C532" t="s">
        <v>467</v>
      </c>
      <c r="D532">
        <v>10</v>
      </c>
      <c r="E532">
        <v>10.55</v>
      </c>
      <c r="F532">
        <v>3</v>
      </c>
      <c r="G532">
        <v>22</v>
      </c>
      <c r="H532">
        <v>8</v>
      </c>
      <c r="I532">
        <v>24.9</v>
      </c>
      <c r="J532">
        <v>9.1</v>
      </c>
      <c r="K532">
        <f t="shared" si="29"/>
        <v>821.69999999999993</v>
      </c>
    </row>
    <row r="533" spans="1:11">
      <c r="A533" t="s">
        <v>470</v>
      </c>
      <c r="B533" t="s">
        <v>11</v>
      </c>
      <c r="C533" t="s">
        <v>467</v>
      </c>
      <c r="D533">
        <v>10</v>
      </c>
      <c r="E533">
        <v>10.93</v>
      </c>
      <c r="F533">
        <v>2</v>
      </c>
      <c r="G533">
        <v>20</v>
      </c>
      <c r="H533">
        <v>12</v>
      </c>
      <c r="I533">
        <v>25.3</v>
      </c>
      <c r="J533">
        <v>5.9</v>
      </c>
      <c r="K533">
        <f t="shared" si="29"/>
        <v>860.2</v>
      </c>
    </row>
    <row r="534" spans="1:11">
      <c r="A534" t="s">
        <v>474</v>
      </c>
      <c r="B534" t="s">
        <v>11</v>
      </c>
      <c r="C534" t="s">
        <v>467</v>
      </c>
      <c r="D534">
        <v>10</v>
      </c>
      <c r="E534">
        <v>12.04</v>
      </c>
      <c r="F534">
        <v>0</v>
      </c>
      <c r="G534">
        <v>12</v>
      </c>
      <c r="H534">
        <v>7</v>
      </c>
      <c r="I534">
        <v>25.6</v>
      </c>
      <c r="J534">
        <v>0</v>
      </c>
      <c r="K534">
        <f t="shared" si="29"/>
        <v>486.40000000000003</v>
      </c>
    </row>
    <row r="535" spans="1:11">
      <c r="A535" t="s">
        <v>472</v>
      </c>
      <c r="B535" t="s">
        <v>15</v>
      </c>
      <c r="C535" t="s">
        <v>467</v>
      </c>
      <c r="D535">
        <v>9</v>
      </c>
      <c r="E535">
        <v>13.28</v>
      </c>
      <c r="F535">
        <v>1</v>
      </c>
      <c r="G535">
        <v>15</v>
      </c>
      <c r="H535">
        <v>5</v>
      </c>
      <c r="I535">
        <v>26.3</v>
      </c>
      <c r="J535">
        <v>4.8</v>
      </c>
      <c r="K535">
        <f t="shared" si="29"/>
        <v>552.30000000000007</v>
      </c>
    </row>
    <row r="536" spans="1:11">
      <c r="A536" t="s">
        <v>471</v>
      </c>
      <c r="B536" t="s">
        <v>15</v>
      </c>
      <c r="C536" t="s">
        <v>467</v>
      </c>
      <c r="D536">
        <v>10</v>
      </c>
      <c r="E536">
        <v>11.11</v>
      </c>
      <c r="F536">
        <v>0</v>
      </c>
      <c r="G536">
        <v>16</v>
      </c>
      <c r="H536">
        <v>4</v>
      </c>
      <c r="I536">
        <v>26.3</v>
      </c>
      <c r="J536">
        <v>0</v>
      </c>
      <c r="K536">
        <f t="shared" si="29"/>
        <v>526</v>
      </c>
    </row>
    <row r="537" spans="1:11">
      <c r="A537" t="s">
        <v>475</v>
      </c>
      <c r="B537" t="s">
        <v>15</v>
      </c>
      <c r="C537" t="s">
        <v>467</v>
      </c>
      <c r="D537">
        <v>8</v>
      </c>
      <c r="E537">
        <v>10.4</v>
      </c>
      <c r="F537">
        <v>2</v>
      </c>
      <c r="G537">
        <v>10</v>
      </c>
      <c r="H537">
        <v>5</v>
      </c>
      <c r="I537">
        <v>27.9</v>
      </c>
      <c r="J537">
        <v>11.8</v>
      </c>
      <c r="K537">
        <f t="shared" si="29"/>
        <v>474.29999999999995</v>
      </c>
    </row>
    <row r="538" spans="1:11">
      <c r="A538" t="s">
        <v>476</v>
      </c>
      <c r="B538" t="s">
        <v>11</v>
      </c>
      <c r="C538" t="s">
        <v>467</v>
      </c>
      <c r="D538">
        <v>6</v>
      </c>
      <c r="E538">
        <v>11.43</v>
      </c>
      <c r="F538">
        <v>0</v>
      </c>
      <c r="G538">
        <v>10</v>
      </c>
      <c r="H538">
        <v>3</v>
      </c>
      <c r="I538">
        <v>28.5</v>
      </c>
      <c r="J538">
        <v>0</v>
      </c>
      <c r="K538">
        <f t="shared" si="29"/>
        <v>370.5</v>
      </c>
    </row>
    <row r="539" spans="1:11">
      <c r="A539" t="s">
        <v>477</v>
      </c>
      <c r="B539" t="s">
        <v>15</v>
      </c>
      <c r="C539" t="s">
        <v>467</v>
      </c>
      <c r="D539">
        <v>10</v>
      </c>
      <c r="E539">
        <v>10.77</v>
      </c>
      <c r="F539">
        <v>1</v>
      </c>
      <c r="G539">
        <v>19</v>
      </c>
      <c r="H539">
        <v>4</v>
      </c>
      <c r="I539">
        <v>30.3</v>
      </c>
      <c r="J539">
        <v>4.2</v>
      </c>
      <c r="K539">
        <f t="shared" si="29"/>
        <v>727.2</v>
      </c>
    </row>
    <row r="540" spans="1:11">
      <c r="A540" t="s">
        <v>478</v>
      </c>
      <c r="B540" t="s">
        <v>15</v>
      </c>
      <c r="C540" t="s">
        <v>467</v>
      </c>
      <c r="D540">
        <v>10</v>
      </c>
      <c r="E540">
        <v>13.52</v>
      </c>
      <c r="F540">
        <v>6</v>
      </c>
      <c r="G540">
        <v>17</v>
      </c>
      <c r="H540">
        <v>9</v>
      </c>
      <c r="I540">
        <v>31.4</v>
      </c>
      <c r="J540">
        <v>18.8</v>
      </c>
      <c r="K540">
        <f t="shared" si="29"/>
        <v>1004.8</v>
      </c>
    </row>
    <row r="541" spans="1:11">
      <c r="A541" t="s">
        <v>479</v>
      </c>
      <c r="B541" t="s">
        <v>28</v>
      </c>
      <c r="C541" t="s">
        <v>467</v>
      </c>
      <c r="D541">
        <v>10</v>
      </c>
      <c r="E541">
        <v>12.29</v>
      </c>
      <c r="F541">
        <v>0</v>
      </c>
      <c r="G541">
        <v>6</v>
      </c>
      <c r="H541">
        <v>1</v>
      </c>
      <c r="I541">
        <v>43.6</v>
      </c>
      <c r="J541">
        <v>0</v>
      </c>
      <c r="K541">
        <f t="shared" si="29"/>
        <v>305.2</v>
      </c>
    </row>
    <row r="542" spans="1:11">
      <c r="A542" t="s">
        <v>480</v>
      </c>
      <c r="B542" t="s">
        <v>28</v>
      </c>
      <c r="C542" t="s">
        <v>467</v>
      </c>
      <c r="D542">
        <v>10</v>
      </c>
      <c r="E542">
        <v>15.11</v>
      </c>
      <c r="F542">
        <v>0</v>
      </c>
      <c r="G542">
        <v>4</v>
      </c>
      <c r="H542">
        <v>5</v>
      </c>
      <c r="I542">
        <v>49.2</v>
      </c>
      <c r="J542">
        <v>0</v>
      </c>
      <c r="K542">
        <f t="shared" si="29"/>
        <v>442.8</v>
      </c>
    </row>
    <row r="543" spans="1:11">
      <c r="A543" t="s">
        <v>481</v>
      </c>
      <c r="B543" t="s">
        <v>28</v>
      </c>
      <c r="C543" t="s">
        <v>467</v>
      </c>
      <c r="D543">
        <v>10</v>
      </c>
      <c r="E543">
        <v>16.79</v>
      </c>
      <c r="F543">
        <v>0</v>
      </c>
      <c r="G543">
        <v>14</v>
      </c>
      <c r="H543">
        <v>12</v>
      </c>
      <c r="I543">
        <v>50.6</v>
      </c>
      <c r="J543">
        <v>0</v>
      </c>
      <c r="K543">
        <f t="shared" si="29"/>
        <v>1315.6000000000001</v>
      </c>
    </row>
    <row r="544" spans="1:11">
      <c r="A544" t="s">
        <v>482</v>
      </c>
      <c r="B544" t="s">
        <v>28</v>
      </c>
      <c r="C544" t="s">
        <v>467</v>
      </c>
      <c r="D544">
        <v>10</v>
      </c>
      <c r="E544">
        <v>15.38</v>
      </c>
      <c r="F544">
        <v>1</v>
      </c>
      <c r="G544">
        <v>1</v>
      </c>
      <c r="H544">
        <v>5</v>
      </c>
      <c r="I544">
        <v>50.9</v>
      </c>
      <c r="J544">
        <v>14.3</v>
      </c>
      <c r="K544">
        <f t="shared" si="29"/>
        <v>356.3</v>
      </c>
    </row>
    <row r="545" spans="1:11">
      <c r="A545" t="s">
        <v>483</v>
      </c>
      <c r="B545" t="s">
        <v>28</v>
      </c>
      <c r="C545" t="s">
        <v>467</v>
      </c>
      <c r="D545">
        <v>10</v>
      </c>
      <c r="E545">
        <v>15.97</v>
      </c>
      <c r="F545">
        <v>0</v>
      </c>
      <c r="G545">
        <v>7</v>
      </c>
      <c r="H545">
        <v>3</v>
      </c>
      <c r="I545">
        <v>55.1</v>
      </c>
      <c r="J545">
        <v>0</v>
      </c>
      <c r="K545">
        <f t="shared" si="29"/>
        <v>551</v>
      </c>
    </row>
    <row r="546" spans="1:11">
      <c r="F546">
        <f t="shared" ref="F546:H546" si="33">SUM(F529:F545)</f>
        <v>22</v>
      </c>
      <c r="G546">
        <f t="shared" si="33"/>
        <v>209</v>
      </c>
      <c r="H546">
        <f t="shared" si="33"/>
        <v>93</v>
      </c>
      <c r="I546">
        <f>K546/SUM(F546:H546)</f>
        <v>31.034567901234563</v>
      </c>
      <c r="J546" s="1">
        <f>F546/(SUM(F546:H546))</f>
        <v>6.7901234567901231E-2</v>
      </c>
      <c r="K546">
        <f>SUM(K529:K545)</f>
        <v>10055.199999999999</v>
      </c>
    </row>
    <row r="547" spans="1:11">
      <c r="J547" s="1"/>
    </row>
    <row r="549" spans="1:11">
      <c r="A549" t="s">
        <v>486</v>
      </c>
      <c r="B549" t="s">
        <v>15</v>
      </c>
      <c r="C549" t="s">
        <v>485</v>
      </c>
      <c r="D549">
        <v>10</v>
      </c>
      <c r="E549">
        <v>14.74</v>
      </c>
      <c r="F549">
        <v>0</v>
      </c>
      <c r="G549">
        <v>10</v>
      </c>
      <c r="H549">
        <v>2</v>
      </c>
      <c r="I549">
        <v>19.899999999999999</v>
      </c>
      <c r="J549">
        <v>0</v>
      </c>
      <c r="K549">
        <f t="shared" ref="K549:K606" si="34">(SUM(F549:H549))*I549</f>
        <v>238.79999999999998</v>
      </c>
    </row>
    <row r="550" spans="1:11">
      <c r="A550" t="s">
        <v>488</v>
      </c>
      <c r="B550" t="s">
        <v>15</v>
      </c>
      <c r="C550" t="s">
        <v>485</v>
      </c>
      <c r="D550">
        <v>10</v>
      </c>
      <c r="E550">
        <v>14.23</v>
      </c>
      <c r="F550">
        <v>0</v>
      </c>
      <c r="G550">
        <v>14</v>
      </c>
      <c r="H550">
        <v>8</v>
      </c>
      <c r="I550">
        <v>24.6</v>
      </c>
      <c r="J550">
        <v>0</v>
      </c>
      <c r="K550">
        <f t="shared" si="34"/>
        <v>541.20000000000005</v>
      </c>
    </row>
    <row r="551" spans="1:11">
      <c r="A551" t="s">
        <v>484</v>
      </c>
      <c r="B551" t="s">
        <v>11</v>
      </c>
      <c r="C551" t="s">
        <v>485</v>
      </c>
      <c r="D551">
        <v>10</v>
      </c>
      <c r="E551">
        <v>14.88</v>
      </c>
      <c r="F551">
        <v>4</v>
      </c>
      <c r="G551">
        <v>18</v>
      </c>
      <c r="H551">
        <v>4</v>
      </c>
      <c r="I551">
        <v>24.9</v>
      </c>
      <c r="J551">
        <v>15.4</v>
      </c>
      <c r="K551">
        <f t="shared" si="34"/>
        <v>647.4</v>
      </c>
    </row>
    <row r="552" spans="1:11">
      <c r="A552" t="s">
        <v>489</v>
      </c>
      <c r="B552" t="s">
        <v>18</v>
      </c>
      <c r="C552" t="s">
        <v>485</v>
      </c>
      <c r="D552">
        <v>8</v>
      </c>
      <c r="E552">
        <v>11.23</v>
      </c>
      <c r="F552">
        <v>1</v>
      </c>
      <c r="G552">
        <v>4</v>
      </c>
      <c r="H552">
        <v>2</v>
      </c>
      <c r="I552">
        <v>28</v>
      </c>
      <c r="J552">
        <v>14.3</v>
      </c>
      <c r="K552">
        <f t="shared" si="34"/>
        <v>196</v>
      </c>
    </row>
    <row r="553" spans="1:11">
      <c r="A553" t="s">
        <v>487</v>
      </c>
      <c r="B553" t="s">
        <v>11</v>
      </c>
      <c r="C553" t="s">
        <v>485</v>
      </c>
      <c r="D553">
        <v>2</v>
      </c>
      <c r="E553">
        <v>12.01</v>
      </c>
      <c r="F553">
        <v>0</v>
      </c>
      <c r="G553">
        <v>5</v>
      </c>
      <c r="H553">
        <v>2</v>
      </c>
      <c r="I553">
        <v>29.4</v>
      </c>
      <c r="J553">
        <v>0</v>
      </c>
      <c r="K553">
        <f t="shared" si="34"/>
        <v>205.79999999999998</v>
      </c>
    </row>
    <row r="554" spans="1:11">
      <c r="A554" t="s">
        <v>491</v>
      </c>
      <c r="B554" t="s">
        <v>11</v>
      </c>
      <c r="C554" t="s">
        <v>485</v>
      </c>
      <c r="D554">
        <v>10</v>
      </c>
      <c r="E554">
        <v>14.28</v>
      </c>
      <c r="F554">
        <v>5</v>
      </c>
      <c r="G554">
        <v>16</v>
      </c>
      <c r="H554">
        <v>8</v>
      </c>
      <c r="I554">
        <v>30.4</v>
      </c>
      <c r="J554">
        <v>17.2</v>
      </c>
      <c r="K554">
        <f t="shared" si="34"/>
        <v>881.59999999999991</v>
      </c>
    </row>
    <row r="555" spans="1:11">
      <c r="A555" t="s">
        <v>490</v>
      </c>
      <c r="B555" t="s">
        <v>15</v>
      </c>
      <c r="C555" t="s">
        <v>485</v>
      </c>
      <c r="D555">
        <v>10</v>
      </c>
      <c r="E555">
        <v>12.07</v>
      </c>
      <c r="F555">
        <v>2</v>
      </c>
      <c r="G555">
        <v>10</v>
      </c>
      <c r="H555">
        <v>7</v>
      </c>
      <c r="I555">
        <v>30.4</v>
      </c>
      <c r="J555">
        <v>10.5</v>
      </c>
      <c r="K555">
        <f t="shared" si="34"/>
        <v>577.6</v>
      </c>
    </row>
    <row r="556" spans="1:11">
      <c r="A556" t="s">
        <v>493</v>
      </c>
      <c r="B556" t="s">
        <v>18</v>
      </c>
      <c r="C556" t="s">
        <v>485</v>
      </c>
      <c r="D556">
        <v>9</v>
      </c>
      <c r="E556">
        <v>15.75</v>
      </c>
      <c r="F556">
        <v>0</v>
      </c>
      <c r="G556">
        <v>13</v>
      </c>
      <c r="H556">
        <v>8</v>
      </c>
      <c r="I556">
        <v>33</v>
      </c>
      <c r="J556">
        <v>0</v>
      </c>
      <c r="K556">
        <f t="shared" si="34"/>
        <v>693</v>
      </c>
    </row>
    <row r="557" spans="1:11">
      <c r="A557" t="s">
        <v>492</v>
      </c>
      <c r="B557" t="s">
        <v>18</v>
      </c>
      <c r="C557" t="s">
        <v>485</v>
      </c>
      <c r="D557">
        <v>10</v>
      </c>
      <c r="E557">
        <v>11.79</v>
      </c>
      <c r="F557">
        <v>0</v>
      </c>
      <c r="G557">
        <v>11</v>
      </c>
      <c r="H557">
        <v>3</v>
      </c>
      <c r="I557">
        <v>33.6</v>
      </c>
      <c r="J557">
        <v>0</v>
      </c>
      <c r="K557">
        <f t="shared" si="34"/>
        <v>470.40000000000003</v>
      </c>
    </row>
    <row r="558" spans="1:11">
      <c r="A558" t="s">
        <v>494</v>
      </c>
      <c r="B558" t="s">
        <v>18</v>
      </c>
      <c r="C558" t="s">
        <v>485</v>
      </c>
      <c r="D558">
        <v>10</v>
      </c>
      <c r="E558">
        <v>13.56</v>
      </c>
      <c r="F558">
        <v>1</v>
      </c>
      <c r="G558">
        <v>7</v>
      </c>
      <c r="H558">
        <v>7</v>
      </c>
      <c r="I558">
        <v>36</v>
      </c>
      <c r="J558">
        <v>6.7</v>
      </c>
      <c r="K558">
        <f t="shared" si="34"/>
        <v>540</v>
      </c>
    </row>
    <row r="559" spans="1:11">
      <c r="A559" t="s">
        <v>495</v>
      </c>
      <c r="B559" t="s">
        <v>28</v>
      </c>
      <c r="C559" t="s">
        <v>485</v>
      </c>
      <c r="D559">
        <v>4</v>
      </c>
      <c r="E559">
        <v>12.9</v>
      </c>
      <c r="F559">
        <v>0</v>
      </c>
      <c r="G559">
        <v>2</v>
      </c>
      <c r="H559">
        <v>4</v>
      </c>
      <c r="I559">
        <v>46</v>
      </c>
      <c r="J559">
        <v>0</v>
      </c>
      <c r="K559">
        <f t="shared" si="34"/>
        <v>276</v>
      </c>
    </row>
    <row r="560" spans="1:11">
      <c r="A560" t="s">
        <v>498</v>
      </c>
      <c r="B560" t="s">
        <v>15</v>
      </c>
      <c r="C560" t="s">
        <v>485</v>
      </c>
      <c r="D560">
        <v>2</v>
      </c>
      <c r="E560">
        <v>10.18</v>
      </c>
      <c r="F560">
        <v>0</v>
      </c>
      <c r="G560">
        <v>1</v>
      </c>
      <c r="H560">
        <v>1</v>
      </c>
      <c r="I560">
        <v>51.5</v>
      </c>
      <c r="J560">
        <v>0</v>
      </c>
      <c r="K560">
        <f t="shared" si="34"/>
        <v>103</v>
      </c>
    </row>
    <row r="561" spans="1:11">
      <c r="A561" t="s">
        <v>497</v>
      </c>
      <c r="B561" t="s">
        <v>28</v>
      </c>
      <c r="C561" t="s">
        <v>485</v>
      </c>
      <c r="D561">
        <v>10</v>
      </c>
      <c r="E561">
        <v>16.71</v>
      </c>
      <c r="F561">
        <v>0</v>
      </c>
      <c r="G561">
        <v>22</v>
      </c>
      <c r="H561">
        <v>10</v>
      </c>
      <c r="I561">
        <v>51.7</v>
      </c>
      <c r="J561">
        <v>0</v>
      </c>
      <c r="K561">
        <f t="shared" si="34"/>
        <v>1654.4</v>
      </c>
    </row>
    <row r="562" spans="1:11">
      <c r="A562" t="s">
        <v>500</v>
      </c>
      <c r="B562" t="s">
        <v>28</v>
      </c>
      <c r="C562" t="s">
        <v>485</v>
      </c>
      <c r="D562">
        <v>10</v>
      </c>
      <c r="E562">
        <v>17.23</v>
      </c>
      <c r="F562">
        <v>1</v>
      </c>
      <c r="G562">
        <v>13</v>
      </c>
      <c r="H562">
        <v>5</v>
      </c>
      <c r="I562">
        <v>52.9</v>
      </c>
      <c r="J562">
        <v>5.3</v>
      </c>
      <c r="K562">
        <f t="shared" si="34"/>
        <v>1005.1</v>
      </c>
    </row>
    <row r="563" spans="1:11">
      <c r="A563" t="s">
        <v>499</v>
      </c>
      <c r="B563" t="s">
        <v>28</v>
      </c>
      <c r="C563" t="s">
        <v>485</v>
      </c>
      <c r="D563">
        <v>10</v>
      </c>
      <c r="E563">
        <v>11.88</v>
      </c>
      <c r="F563">
        <v>1</v>
      </c>
      <c r="G563">
        <v>5</v>
      </c>
      <c r="H563">
        <v>3</v>
      </c>
      <c r="I563">
        <v>53.9</v>
      </c>
      <c r="J563">
        <v>11.1</v>
      </c>
      <c r="K563">
        <f t="shared" si="34"/>
        <v>485.09999999999997</v>
      </c>
    </row>
    <row r="564" spans="1:11">
      <c r="A564" t="s">
        <v>496</v>
      </c>
      <c r="B564" t="s">
        <v>28</v>
      </c>
      <c r="C564" t="s">
        <v>485</v>
      </c>
      <c r="D564">
        <v>10</v>
      </c>
      <c r="E564">
        <v>17.71</v>
      </c>
      <c r="F564">
        <v>0</v>
      </c>
      <c r="G564">
        <v>11</v>
      </c>
      <c r="H564">
        <v>4</v>
      </c>
      <c r="I564">
        <v>54</v>
      </c>
      <c r="J564">
        <v>0</v>
      </c>
      <c r="K564">
        <f t="shared" si="34"/>
        <v>810</v>
      </c>
    </row>
    <row r="565" spans="1:11">
      <c r="A565" t="s">
        <v>501</v>
      </c>
      <c r="B565" t="s">
        <v>28</v>
      </c>
      <c r="C565" t="s">
        <v>485</v>
      </c>
      <c r="D565">
        <v>6</v>
      </c>
      <c r="E565">
        <v>11.24</v>
      </c>
      <c r="F565">
        <v>0</v>
      </c>
      <c r="G565">
        <v>3</v>
      </c>
      <c r="H565">
        <v>4</v>
      </c>
      <c r="I565">
        <v>55.7</v>
      </c>
      <c r="J565">
        <v>0</v>
      </c>
      <c r="K565">
        <f t="shared" si="34"/>
        <v>389.90000000000003</v>
      </c>
    </row>
    <row r="566" spans="1:11">
      <c r="A566" t="s">
        <v>502</v>
      </c>
      <c r="B566" t="s">
        <v>28</v>
      </c>
      <c r="C566" t="s">
        <v>485</v>
      </c>
      <c r="D566">
        <v>10</v>
      </c>
      <c r="E566">
        <v>17.559999999999999</v>
      </c>
      <c r="F566">
        <v>0</v>
      </c>
      <c r="G566">
        <v>11</v>
      </c>
      <c r="H566">
        <v>5</v>
      </c>
      <c r="I566">
        <v>59.5</v>
      </c>
      <c r="J566">
        <v>0</v>
      </c>
      <c r="K566">
        <f t="shared" si="34"/>
        <v>952</v>
      </c>
    </row>
    <row r="567" spans="1:11">
      <c r="F567">
        <f t="shared" ref="F567:H567" si="35">SUM(F549:F566)</f>
        <v>15</v>
      </c>
      <c r="G567">
        <f t="shared" si="35"/>
        <v>176</v>
      </c>
      <c r="H567">
        <f t="shared" si="35"/>
        <v>87</v>
      </c>
      <c r="I567">
        <f>K567/SUM(F567:H567)</f>
        <v>38.37158273381295</v>
      </c>
      <c r="J567" s="1">
        <f>F567/(SUM(F567:H567))</f>
        <v>5.3956834532374098E-2</v>
      </c>
      <c r="K567">
        <f>SUM(K549:K566)</f>
        <v>10667.300000000001</v>
      </c>
    </row>
    <row r="568" spans="1:11">
      <c r="J568" s="1"/>
    </row>
    <row r="570" spans="1:11">
      <c r="A570" t="s">
        <v>503</v>
      </c>
      <c r="B570" t="s">
        <v>11</v>
      </c>
      <c r="C570" t="s">
        <v>504</v>
      </c>
      <c r="D570">
        <v>7</v>
      </c>
      <c r="E570">
        <v>10.3</v>
      </c>
      <c r="F570">
        <v>0</v>
      </c>
      <c r="G570">
        <v>5</v>
      </c>
      <c r="H570">
        <v>1</v>
      </c>
      <c r="I570">
        <v>22.7</v>
      </c>
      <c r="J570">
        <v>0</v>
      </c>
      <c r="K570">
        <f t="shared" si="34"/>
        <v>136.19999999999999</v>
      </c>
    </row>
    <row r="571" spans="1:11">
      <c r="A571" t="s">
        <v>505</v>
      </c>
      <c r="B571" t="s">
        <v>11</v>
      </c>
      <c r="C571" t="s">
        <v>504</v>
      </c>
      <c r="D571">
        <v>7</v>
      </c>
      <c r="E571">
        <v>14.95</v>
      </c>
      <c r="F571">
        <v>4</v>
      </c>
      <c r="G571">
        <v>12</v>
      </c>
      <c r="H571">
        <v>8</v>
      </c>
      <c r="I571">
        <v>23.3</v>
      </c>
      <c r="J571">
        <v>16.7</v>
      </c>
      <c r="K571">
        <f t="shared" si="34"/>
        <v>559.20000000000005</v>
      </c>
    </row>
    <row r="572" spans="1:11">
      <c r="A572" t="s">
        <v>506</v>
      </c>
      <c r="B572" t="s">
        <v>11</v>
      </c>
      <c r="C572" t="s">
        <v>504</v>
      </c>
      <c r="D572">
        <v>7</v>
      </c>
      <c r="E572">
        <v>11.56</v>
      </c>
      <c r="F572">
        <v>2</v>
      </c>
      <c r="G572">
        <v>8</v>
      </c>
      <c r="H572">
        <v>4</v>
      </c>
      <c r="I572">
        <v>28.6</v>
      </c>
      <c r="J572">
        <v>14.3</v>
      </c>
      <c r="K572">
        <f t="shared" si="34"/>
        <v>400.40000000000003</v>
      </c>
    </row>
    <row r="573" spans="1:11">
      <c r="A573" t="s">
        <v>507</v>
      </c>
      <c r="B573" t="s">
        <v>15</v>
      </c>
      <c r="C573" t="s">
        <v>504</v>
      </c>
      <c r="D573">
        <v>7</v>
      </c>
      <c r="E573">
        <v>13.83</v>
      </c>
      <c r="F573">
        <v>1</v>
      </c>
      <c r="G573">
        <v>17</v>
      </c>
      <c r="H573">
        <v>7</v>
      </c>
      <c r="I573">
        <v>29.9</v>
      </c>
      <c r="J573">
        <v>4</v>
      </c>
      <c r="K573">
        <f t="shared" si="34"/>
        <v>747.5</v>
      </c>
    </row>
    <row r="574" spans="1:11">
      <c r="A574" t="s">
        <v>508</v>
      </c>
      <c r="B574" t="s">
        <v>15</v>
      </c>
      <c r="C574" t="s">
        <v>504</v>
      </c>
      <c r="D574">
        <v>7</v>
      </c>
      <c r="E574">
        <v>12.35</v>
      </c>
      <c r="F574">
        <v>2</v>
      </c>
      <c r="G574">
        <v>9</v>
      </c>
      <c r="H574">
        <v>3</v>
      </c>
      <c r="I574">
        <v>30.8</v>
      </c>
      <c r="J574">
        <v>14.3</v>
      </c>
      <c r="K574">
        <f t="shared" si="34"/>
        <v>431.2</v>
      </c>
    </row>
    <row r="575" spans="1:11">
      <c r="A575" t="s">
        <v>509</v>
      </c>
      <c r="B575" t="s">
        <v>15</v>
      </c>
      <c r="C575" t="s">
        <v>504</v>
      </c>
      <c r="D575">
        <v>7</v>
      </c>
      <c r="E575">
        <v>15.88</v>
      </c>
      <c r="F575">
        <v>0</v>
      </c>
      <c r="G575">
        <v>16</v>
      </c>
      <c r="H575">
        <v>5</v>
      </c>
      <c r="I575">
        <v>31.2</v>
      </c>
      <c r="J575">
        <v>0</v>
      </c>
      <c r="K575">
        <f t="shared" si="34"/>
        <v>655.19999999999993</v>
      </c>
    </row>
    <row r="576" spans="1:11">
      <c r="A576" t="s">
        <v>510</v>
      </c>
      <c r="B576" t="s">
        <v>18</v>
      </c>
      <c r="C576" t="s">
        <v>504</v>
      </c>
      <c r="D576">
        <v>7</v>
      </c>
      <c r="E576">
        <v>14.73</v>
      </c>
      <c r="F576">
        <v>0</v>
      </c>
      <c r="G576">
        <v>17</v>
      </c>
      <c r="H576">
        <v>8</v>
      </c>
      <c r="I576">
        <v>32.1</v>
      </c>
      <c r="J576">
        <v>0</v>
      </c>
      <c r="K576">
        <f t="shared" si="34"/>
        <v>802.5</v>
      </c>
    </row>
    <row r="577" spans="1:11">
      <c r="A577" t="s">
        <v>511</v>
      </c>
      <c r="B577" t="s">
        <v>28</v>
      </c>
      <c r="C577" t="s">
        <v>504</v>
      </c>
      <c r="D577">
        <v>4</v>
      </c>
      <c r="E577">
        <v>10.210000000000001</v>
      </c>
      <c r="F577">
        <v>0</v>
      </c>
      <c r="G577">
        <v>2</v>
      </c>
      <c r="H577">
        <v>1</v>
      </c>
      <c r="I577">
        <v>35.299999999999997</v>
      </c>
      <c r="J577">
        <v>0</v>
      </c>
      <c r="K577">
        <f t="shared" si="34"/>
        <v>105.89999999999999</v>
      </c>
    </row>
    <row r="578" spans="1:11">
      <c r="A578" t="s">
        <v>512</v>
      </c>
      <c r="B578" t="s">
        <v>11</v>
      </c>
      <c r="C578" t="s">
        <v>504</v>
      </c>
      <c r="D578">
        <v>7</v>
      </c>
      <c r="E578">
        <v>13.46</v>
      </c>
      <c r="F578">
        <v>0</v>
      </c>
      <c r="G578">
        <v>21</v>
      </c>
      <c r="H578">
        <v>4</v>
      </c>
      <c r="I578">
        <v>37.299999999999997</v>
      </c>
      <c r="J578">
        <v>0</v>
      </c>
      <c r="K578">
        <f t="shared" si="34"/>
        <v>932.49999999999989</v>
      </c>
    </row>
    <row r="579" spans="1:11">
      <c r="A579" t="s">
        <v>513</v>
      </c>
      <c r="B579" t="s">
        <v>18</v>
      </c>
      <c r="C579" t="s">
        <v>504</v>
      </c>
      <c r="D579">
        <v>7</v>
      </c>
      <c r="E579">
        <v>12.38</v>
      </c>
      <c r="F579">
        <v>0</v>
      </c>
      <c r="G579">
        <v>5</v>
      </c>
      <c r="H579">
        <v>4</v>
      </c>
      <c r="I579">
        <v>38.799999999999997</v>
      </c>
      <c r="J579">
        <v>0</v>
      </c>
      <c r="K579">
        <f t="shared" si="34"/>
        <v>349.2</v>
      </c>
    </row>
    <row r="580" spans="1:11">
      <c r="A580" t="s">
        <v>514</v>
      </c>
      <c r="B580" t="s">
        <v>28</v>
      </c>
      <c r="C580" t="s">
        <v>504</v>
      </c>
      <c r="D580">
        <v>7</v>
      </c>
      <c r="E580">
        <v>18.73</v>
      </c>
      <c r="F580">
        <v>0</v>
      </c>
      <c r="G580">
        <v>10</v>
      </c>
      <c r="H580">
        <v>5</v>
      </c>
      <c r="I580">
        <v>46.5</v>
      </c>
      <c r="J580">
        <v>0</v>
      </c>
      <c r="K580">
        <f t="shared" si="34"/>
        <v>697.5</v>
      </c>
    </row>
    <row r="581" spans="1:11">
      <c r="A581" t="s">
        <v>515</v>
      </c>
      <c r="B581" t="s">
        <v>28</v>
      </c>
      <c r="C581" t="s">
        <v>504</v>
      </c>
      <c r="D581">
        <v>7</v>
      </c>
      <c r="E581">
        <v>18.84</v>
      </c>
      <c r="F581">
        <v>0</v>
      </c>
      <c r="G581">
        <v>14</v>
      </c>
      <c r="H581">
        <v>10</v>
      </c>
      <c r="I581">
        <v>47</v>
      </c>
      <c r="J581">
        <v>0</v>
      </c>
      <c r="K581">
        <f t="shared" si="34"/>
        <v>1128</v>
      </c>
    </row>
    <row r="582" spans="1:11">
      <c r="A582" t="s">
        <v>516</v>
      </c>
      <c r="B582" t="s">
        <v>28</v>
      </c>
      <c r="C582" t="s">
        <v>504</v>
      </c>
      <c r="D582">
        <v>7</v>
      </c>
      <c r="E582">
        <v>13.64</v>
      </c>
      <c r="F582">
        <v>0</v>
      </c>
      <c r="G582">
        <v>4</v>
      </c>
      <c r="H582">
        <v>1</v>
      </c>
      <c r="I582">
        <v>50.8</v>
      </c>
      <c r="J582">
        <v>0</v>
      </c>
      <c r="K582">
        <f t="shared" si="34"/>
        <v>254</v>
      </c>
    </row>
    <row r="583" spans="1:11">
      <c r="A583" t="s">
        <v>517</v>
      </c>
      <c r="B583" t="s">
        <v>28</v>
      </c>
      <c r="C583" t="s">
        <v>504</v>
      </c>
      <c r="D583">
        <v>7</v>
      </c>
      <c r="E583">
        <v>16.899999999999999</v>
      </c>
      <c r="F583">
        <v>0</v>
      </c>
      <c r="G583">
        <v>8</v>
      </c>
      <c r="H583">
        <v>4</v>
      </c>
      <c r="I583">
        <v>53.3</v>
      </c>
      <c r="J583">
        <v>0</v>
      </c>
      <c r="K583">
        <f t="shared" si="34"/>
        <v>639.59999999999991</v>
      </c>
    </row>
    <row r="584" spans="1:11">
      <c r="A584" t="s">
        <v>518</v>
      </c>
      <c r="B584" t="s">
        <v>28</v>
      </c>
      <c r="C584" t="s">
        <v>504</v>
      </c>
      <c r="D584">
        <v>4</v>
      </c>
      <c r="E584">
        <v>16.12</v>
      </c>
      <c r="F584">
        <v>0</v>
      </c>
      <c r="G584">
        <v>1</v>
      </c>
      <c r="H584">
        <v>1</v>
      </c>
      <c r="I584">
        <v>57</v>
      </c>
      <c r="J584">
        <v>0</v>
      </c>
      <c r="K584">
        <f t="shared" si="34"/>
        <v>114</v>
      </c>
    </row>
    <row r="585" spans="1:11">
      <c r="A585" t="s">
        <v>519</v>
      </c>
      <c r="B585" t="s">
        <v>28</v>
      </c>
      <c r="C585" t="s">
        <v>504</v>
      </c>
      <c r="D585">
        <v>3</v>
      </c>
      <c r="E585">
        <v>13.98</v>
      </c>
      <c r="F585">
        <v>0</v>
      </c>
      <c r="G585">
        <v>2</v>
      </c>
      <c r="H585">
        <v>0</v>
      </c>
      <c r="I585">
        <v>61</v>
      </c>
      <c r="J585">
        <v>0</v>
      </c>
      <c r="K585">
        <f t="shared" si="34"/>
        <v>122</v>
      </c>
    </row>
    <row r="586" spans="1:11">
      <c r="A586" t="s">
        <v>520</v>
      </c>
      <c r="B586" t="s">
        <v>28</v>
      </c>
      <c r="C586" t="s">
        <v>504</v>
      </c>
      <c r="D586">
        <v>3</v>
      </c>
      <c r="E586">
        <v>13.98</v>
      </c>
      <c r="F586">
        <v>0</v>
      </c>
      <c r="G586">
        <v>2</v>
      </c>
      <c r="H586">
        <v>1</v>
      </c>
      <c r="I586">
        <v>61.3</v>
      </c>
      <c r="J586">
        <v>0</v>
      </c>
      <c r="K586">
        <f t="shared" si="34"/>
        <v>183.89999999999998</v>
      </c>
    </row>
    <row r="587" spans="1:11">
      <c r="F587">
        <f t="shared" ref="F587:H587" si="36">SUM(F570:F586)</f>
        <v>9</v>
      </c>
      <c r="G587">
        <f t="shared" si="36"/>
        <v>153</v>
      </c>
      <c r="H587">
        <f t="shared" si="36"/>
        <v>67</v>
      </c>
      <c r="I587">
        <f>K587/SUM(F587:H587)</f>
        <v>36.064628820960692</v>
      </c>
      <c r="J587" s="1">
        <f>F587/(SUM(F587:H587))</f>
        <v>3.9301310043668124E-2</v>
      </c>
      <c r="K587">
        <f>SUM(K570:K586)</f>
        <v>8258.7999999999993</v>
      </c>
    </row>
    <row r="588" spans="1:11">
      <c r="J588" s="1"/>
    </row>
    <row r="590" spans="1:11">
      <c r="A590" t="s">
        <v>521</v>
      </c>
      <c r="B590" t="s">
        <v>11</v>
      </c>
      <c r="C590" t="s">
        <v>522</v>
      </c>
      <c r="D590">
        <v>10</v>
      </c>
      <c r="E590">
        <v>11.09</v>
      </c>
      <c r="F590">
        <v>2</v>
      </c>
      <c r="G590">
        <v>14</v>
      </c>
      <c r="H590">
        <v>4</v>
      </c>
      <c r="I590">
        <v>22.8</v>
      </c>
      <c r="J590">
        <v>10</v>
      </c>
      <c r="K590">
        <f t="shared" si="34"/>
        <v>456</v>
      </c>
    </row>
    <row r="591" spans="1:11">
      <c r="A591" t="s">
        <v>523</v>
      </c>
      <c r="B591" t="s">
        <v>15</v>
      </c>
      <c r="C591" t="s">
        <v>522</v>
      </c>
      <c r="D591">
        <v>6</v>
      </c>
      <c r="E591">
        <v>10.41</v>
      </c>
      <c r="F591">
        <v>1</v>
      </c>
      <c r="G591">
        <v>5</v>
      </c>
      <c r="H591">
        <v>2</v>
      </c>
      <c r="I591">
        <v>23.8</v>
      </c>
      <c r="J591">
        <v>12.5</v>
      </c>
      <c r="K591">
        <f t="shared" si="34"/>
        <v>190.4</v>
      </c>
    </row>
    <row r="592" spans="1:11">
      <c r="A592" t="s">
        <v>525</v>
      </c>
      <c r="B592" t="s">
        <v>15</v>
      </c>
      <c r="C592" t="s">
        <v>522</v>
      </c>
      <c r="D592">
        <v>10</v>
      </c>
      <c r="E592">
        <v>11.74</v>
      </c>
      <c r="F592">
        <v>1</v>
      </c>
      <c r="G592">
        <v>17</v>
      </c>
      <c r="H592">
        <v>4</v>
      </c>
      <c r="I592">
        <v>26.7</v>
      </c>
      <c r="J592">
        <v>4.5</v>
      </c>
      <c r="K592">
        <f t="shared" si="34"/>
        <v>587.4</v>
      </c>
    </row>
    <row r="593" spans="1:11">
      <c r="A593" t="s">
        <v>524</v>
      </c>
      <c r="B593" t="s">
        <v>11</v>
      </c>
      <c r="C593" t="s">
        <v>522</v>
      </c>
      <c r="D593">
        <v>10</v>
      </c>
      <c r="E593">
        <v>10.81</v>
      </c>
      <c r="F593">
        <v>2</v>
      </c>
      <c r="G593">
        <v>18</v>
      </c>
      <c r="H593">
        <v>6</v>
      </c>
      <c r="I593">
        <v>26.7</v>
      </c>
      <c r="J593">
        <v>7.7</v>
      </c>
      <c r="K593">
        <f t="shared" si="34"/>
        <v>694.19999999999993</v>
      </c>
    </row>
    <row r="594" spans="1:11">
      <c r="A594" t="s">
        <v>526</v>
      </c>
      <c r="B594" t="s">
        <v>18</v>
      </c>
      <c r="C594" t="s">
        <v>522</v>
      </c>
      <c r="D594">
        <v>10</v>
      </c>
      <c r="E594">
        <v>14.4</v>
      </c>
      <c r="F594">
        <v>1</v>
      </c>
      <c r="G594">
        <v>21</v>
      </c>
      <c r="H594">
        <v>9</v>
      </c>
      <c r="I594">
        <v>28.8</v>
      </c>
      <c r="J594">
        <v>3.2</v>
      </c>
      <c r="K594">
        <f t="shared" si="34"/>
        <v>892.80000000000007</v>
      </c>
    </row>
    <row r="595" spans="1:11">
      <c r="A595" t="s">
        <v>527</v>
      </c>
      <c r="B595" t="s">
        <v>15</v>
      </c>
      <c r="C595" t="s">
        <v>522</v>
      </c>
      <c r="D595">
        <v>2</v>
      </c>
      <c r="E595">
        <v>10.5</v>
      </c>
      <c r="F595">
        <v>0</v>
      </c>
      <c r="G595">
        <v>3</v>
      </c>
      <c r="H595">
        <v>0</v>
      </c>
      <c r="I595">
        <v>31</v>
      </c>
      <c r="J595">
        <v>0</v>
      </c>
      <c r="K595">
        <f t="shared" si="34"/>
        <v>93</v>
      </c>
    </row>
    <row r="596" spans="1:11">
      <c r="A596" t="s">
        <v>528</v>
      </c>
      <c r="B596" t="s">
        <v>15</v>
      </c>
      <c r="C596" t="s">
        <v>522</v>
      </c>
      <c r="D596">
        <v>10</v>
      </c>
      <c r="E596">
        <v>14.83</v>
      </c>
      <c r="F596">
        <v>0</v>
      </c>
      <c r="G596">
        <v>11</v>
      </c>
      <c r="H596">
        <v>6</v>
      </c>
      <c r="I596">
        <v>35.5</v>
      </c>
      <c r="J596">
        <v>0</v>
      </c>
      <c r="K596">
        <f t="shared" si="34"/>
        <v>603.5</v>
      </c>
    </row>
    <row r="597" spans="1:11">
      <c r="A597" t="s">
        <v>529</v>
      </c>
      <c r="B597" t="s">
        <v>11</v>
      </c>
      <c r="C597" t="s">
        <v>522</v>
      </c>
      <c r="D597">
        <v>10</v>
      </c>
      <c r="E597">
        <v>16.18</v>
      </c>
      <c r="F597">
        <v>3</v>
      </c>
      <c r="G597">
        <v>28</v>
      </c>
      <c r="H597">
        <v>12</v>
      </c>
      <c r="I597">
        <v>38.299999999999997</v>
      </c>
      <c r="J597">
        <v>7</v>
      </c>
      <c r="K597">
        <f t="shared" si="34"/>
        <v>1646.8999999999999</v>
      </c>
    </row>
    <row r="598" spans="1:11">
      <c r="A598" t="s">
        <v>531</v>
      </c>
      <c r="B598" t="s">
        <v>11</v>
      </c>
      <c r="C598" t="s">
        <v>522</v>
      </c>
      <c r="D598">
        <v>10</v>
      </c>
      <c r="E598">
        <v>12.85</v>
      </c>
      <c r="F598">
        <v>5</v>
      </c>
      <c r="G598">
        <v>16</v>
      </c>
      <c r="H598">
        <v>13</v>
      </c>
      <c r="I598">
        <v>38.6</v>
      </c>
      <c r="J598">
        <v>14.7</v>
      </c>
      <c r="K598">
        <f t="shared" si="34"/>
        <v>1312.4</v>
      </c>
    </row>
    <row r="599" spans="1:11">
      <c r="A599" t="s">
        <v>530</v>
      </c>
      <c r="B599" t="s">
        <v>18</v>
      </c>
      <c r="C599" t="s">
        <v>522</v>
      </c>
      <c r="D599">
        <v>9</v>
      </c>
      <c r="E599">
        <v>10.25</v>
      </c>
      <c r="F599">
        <v>1</v>
      </c>
      <c r="G599">
        <v>8</v>
      </c>
      <c r="H599">
        <v>5</v>
      </c>
      <c r="I599">
        <v>39.1</v>
      </c>
      <c r="J599">
        <v>7.1</v>
      </c>
      <c r="K599">
        <f t="shared" si="34"/>
        <v>547.4</v>
      </c>
    </row>
    <row r="600" spans="1:11">
      <c r="A600" t="s">
        <v>532</v>
      </c>
      <c r="B600" t="s">
        <v>28</v>
      </c>
      <c r="C600" t="s">
        <v>522</v>
      </c>
      <c r="D600">
        <v>7</v>
      </c>
      <c r="E600">
        <v>15.34</v>
      </c>
      <c r="F600">
        <v>1</v>
      </c>
      <c r="G600">
        <v>9</v>
      </c>
      <c r="H600">
        <v>4</v>
      </c>
      <c r="I600">
        <v>43.1</v>
      </c>
      <c r="J600">
        <v>7.1</v>
      </c>
      <c r="K600">
        <f t="shared" si="34"/>
        <v>603.4</v>
      </c>
    </row>
    <row r="601" spans="1:11">
      <c r="A601" t="s">
        <v>533</v>
      </c>
      <c r="B601" t="s">
        <v>28</v>
      </c>
      <c r="C601" t="s">
        <v>522</v>
      </c>
      <c r="D601">
        <v>7</v>
      </c>
      <c r="E601">
        <v>12.1</v>
      </c>
      <c r="F601">
        <v>0</v>
      </c>
      <c r="G601">
        <v>3</v>
      </c>
      <c r="H601">
        <v>2</v>
      </c>
      <c r="I601">
        <v>53.2</v>
      </c>
      <c r="J601">
        <v>0</v>
      </c>
      <c r="K601">
        <f t="shared" si="34"/>
        <v>266</v>
      </c>
    </row>
    <row r="602" spans="1:11">
      <c r="A602" t="s">
        <v>534</v>
      </c>
      <c r="B602" t="s">
        <v>28</v>
      </c>
      <c r="C602" t="s">
        <v>522</v>
      </c>
      <c r="D602">
        <v>10</v>
      </c>
      <c r="E602">
        <v>16.260000000000002</v>
      </c>
      <c r="F602">
        <v>1</v>
      </c>
      <c r="G602">
        <v>10</v>
      </c>
      <c r="H602">
        <v>4</v>
      </c>
      <c r="I602">
        <v>55.1</v>
      </c>
      <c r="J602">
        <v>6.7</v>
      </c>
      <c r="K602">
        <f t="shared" si="34"/>
        <v>826.5</v>
      </c>
    </row>
    <row r="603" spans="1:11">
      <c r="A603" t="s">
        <v>535</v>
      </c>
      <c r="B603" t="s">
        <v>28</v>
      </c>
      <c r="C603" t="s">
        <v>522</v>
      </c>
      <c r="D603">
        <v>10</v>
      </c>
      <c r="E603">
        <v>13.89</v>
      </c>
      <c r="F603">
        <v>0</v>
      </c>
      <c r="G603">
        <v>6</v>
      </c>
      <c r="H603">
        <v>1</v>
      </c>
      <c r="I603">
        <v>57</v>
      </c>
      <c r="J603">
        <v>0</v>
      </c>
      <c r="K603">
        <f t="shared" si="34"/>
        <v>399</v>
      </c>
    </row>
    <row r="604" spans="1:11">
      <c r="A604" t="s">
        <v>537</v>
      </c>
      <c r="B604" t="s">
        <v>28</v>
      </c>
      <c r="C604" t="s">
        <v>522</v>
      </c>
      <c r="D604">
        <v>4</v>
      </c>
      <c r="E604">
        <v>15.62</v>
      </c>
      <c r="F604">
        <v>0</v>
      </c>
      <c r="G604">
        <v>2</v>
      </c>
      <c r="H604">
        <v>2</v>
      </c>
      <c r="I604">
        <v>58</v>
      </c>
      <c r="J604">
        <v>0</v>
      </c>
      <c r="K604">
        <f t="shared" si="34"/>
        <v>232</v>
      </c>
    </row>
    <row r="605" spans="1:11">
      <c r="A605" t="s">
        <v>538</v>
      </c>
      <c r="B605" t="s">
        <v>28</v>
      </c>
      <c r="C605" t="s">
        <v>522</v>
      </c>
      <c r="D605">
        <v>10</v>
      </c>
      <c r="E605">
        <v>14.37</v>
      </c>
      <c r="F605">
        <v>0</v>
      </c>
      <c r="G605">
        <v>4</v>
      </c>
      <c r="H605">
        <v>6</v>
      </c>
      <c r="I605">
        <v>62.2</v>
      </c>
      <c r="J605">
        <v>0</v>
      </c>
      <c r="K605">
        <f t="shared" si="34"/>
        <v>622</v>
      </c>
    </row>
    <row r="606" spans="1:11">
      <c r="A606" t="s">
        <v>536</v>
      </c>
      <c r="B606" t="s">
        <v>28</v>
      </c>
      <c r="C606" t="s">
        <v>522</v>
      </c>
      <c r="D606">
        <v>10</v>
      </c>
      <c r="E606">
        <v>16.260000000000002</v>
      </c>
      <c r="F606">
        <v>0</v>
      </c>
      <c r="G606">
        <v>3</v>
      </c>
      <c r="H606">
        <v>4</v>
      </c>
      <c r="I606">
        <v>63</v>
      </c>
      <c r="J606">
        <v>0</v>
      </c>
      <c r="K606">
        <f t="shared" si="34"/>
        <v>441</v>
      </c>
    </row>
    <row r="607" spans="1:11">
      <c r="F607">
        <f t="shared" ref="F607:H607" si="37">SUM(F590:F606)</f>
        <v>18</v>
      </c>
      <c r="G607">
        <f t="shared" si="37"/>
        <v>178</v>
      </c>
      <c r="H607">
        <f t="shared" si="37"/>
        <v>84</v>
      </c>
      <c r="I607">
        <f>K607/SUM(F607:H607)</f>
        <v>37.192499999999995</v>
      </c>
      <c r="J607" s="1">
        <f>F607/(SUM(F607:H607))</f>
        <v>6.4285714285714279E-2</v>
      </c>
      <c r="K607">
        <f>SUM(K590:K606)</f>
        <v>10413.9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6"/>
  <sheetViews>
    <sheetView workbookViewId="0">
      <selection activeCell="H7" sqref="H7"/>
    </sheetView>
  </sheetViews>
  <sheetFormatPr defaultRowHeight="15"/>
  <cols>
    <col min="9" max="9" width="25.85546875" customWidth="1"/>
    <col min="10" max="10" width="5.140625" customWidth="1"/>
    <col min="11" max="11" width="7.28515625" customWidth="1"/>
    <col min="12" max="12" width="5.140625" customWidth="1"/>
    <col min="14" max="14" width="4.28515625" customWidth="1"/>
    <col min="15" max="15" width="5.28515625" customWidth="1"/>
    <col min="16" max="16" width="5.85546875" customWidth="1"/>
    <col min="17" max="17" width="6.140625" customWidth="1"/>
    <col min="18" max="18" width="6.42578125" customWidth="1"/>
    <col min="19" max="19" width="10" customWidth="1"/>
  </cols>
  <sheetData>
    <row r="1" spans="2:19">
      <c r="I1" s="4"/>
    </row>
    <row r="2" spans="2:19">
      <c r="B2" s="6"/>
      <c r="C2" s="6"/>
      <c r="D2" s="6"/>
      <c r="E2" s="12"/>
      <c r="F2" s="6"/>
      <c r="G2" s="6"/>
      <c r="H2" s="4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>
      <c r="B3" s="8"/>
      <c r="C3" s="8"/>
      <c r="D3" s="8"/>
      <c r="E3" s="13"/>
      <c r="F3" s="9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>
      <c r="B4" s="8"/>
      <c r="C4" s="8"/>
      <c r="D4" s="8"/>
      <c r="E4" s="13"/>
      <c r="F4" s="9"/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>
      <c r="B5" s="8"/>
      <c r="C5" s="8"/>
      <c r="D5" s="8"/>
      <c r="E5" s="13"/>
      <c r="F5" s="9"/>
      <c r="G5" s="1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>
      <c r="B6" s="8"/>
      <c r="C6" s="8"/>
      <c r="D6" s="8"/>
      <c r="E6" s="13"/>
      <c r="F6" s="9"/>
      <c r="G6" s="1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>
      <c r="B7" s="8"/>
      <c r="C7" s="8"/>
      <c r="D7" s="8"/>
      <c r="E7" s="13"/>
      <c r="F7" s="9"/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>
      <c r="B8" s="8"/>
      <c r="C8" s="8"/>
      <c r="D8" s="8"/>
      <c r="E8" s="13"/>
      <c r="F8" s="9"/>
      <c r="G8" s="1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>
      <c r="B9" s="8"/>
      <c r="C9" s="8"/>
      <c r="D9" s="8"/>
      <c r="E9" s="13"/>
      <c r="F9" s="9"/>
      <c r="G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>
      <c r="B10" s="8"/>
      <c r="C10" s="8"/>
      <c r="D10" s="8"/>
      <c r="E10" s="13"/>
      <c r="F10" s="9"/>
      <c r="G10" s="1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>
      <c r="B11" s="8"/>
      <c r="C11" s="8"/>
      <c r="D11" s="8"/>
      <c r="E11" s="13"/>
      <c r="F11" s="9"/>
      <c r="G11" s="1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>
      <c r="B12" s="8"/>
      <c r="C12" s="8"/>
      <c r="D12" s="8"/>
      <c r="E12" s="13"/>
      <c r="F12" s="9"/>
      <c r="G12" s="1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>
      <c r="B13" s="8"/>
      <c r="C13" s="8"/>
      <c r="D13" s="8"/>
      <c r="E13" s="13"/>
      <c r="F13" s="9"/>
      <c r="G13" s="1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>
      <c r="B14" s="8"/>
      <c r="C14" s="8"/>
      <c r="D14" s="8"/>
      <c r="E14" s="13"/>
      <c r="F14" s="9"/>
      <c r="G14" s="1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>
      <c r="B15" s="8"/>
      <c r="C15" s="8"/>
      <c r="D15" s="8"/>
      <c r="E15" s="13"/>
      <c r="F15" s="9"/>
      <c r="G15" s="1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>
      <c r="B16" s="8"/>
      <c r="C16" s="8"/>
      <c r="D16" s="8"/>
      <c r="E16" s="13"/>
      <c r="F16" s="9"/>
      <c r="G16" s="1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>
      <c r="B17" s="8"/>
      <c r="C17" s="8"/>
      <c r="D17" s="8"/>
      <c r="E17" s="13"/>
      <c r="F17" s="9"/>
      <c r="G17" s="1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>
      <c r="B18" s="8"/>
      <c r="C18" s="8"/>
      <c r="D18" s="8"/>
      <c r="E18" s="13"/>
      <c r="F18" s="9"/>
      <c r="G18" s="1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>
      <c r="B19" s="8"/>
      <c r="C19" s="8"/>
      <c r="D19" s="8"/>
      <c r="E19" s="13"/>
      <c r="F19" s="9"/>
      <c r="G19" s="1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>
      <c r="B20" s="8"/>
      <c r="C20" s="8"/>
      <c r="D20" s="8"/>
      <c r="E20" s="13"/>
      <c r="F20" s="9"/>
      <c r="G20" s="1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>
      <c r="B21" s="8"/>
      <c r="C21" s="8"/>
      <c r="D21" s="8"/>
      <c r="E21" s="13"/>
      <c r="F21" s="9"/>
      <c r="G21" s="1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>
      <c r="B22" s="8"/>
      <c r="C22" s="8"/>
      <c r="D22" s="8"/>
      <c r="E22" s="13"/>
      <c r="F22" s="9"/>
      <c r="G22" s="1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>
      <c r="B23" s="8"/>
      <c r="C23" s="8"/>
      <c r="D23" s="8"/>
      <c r="E23" s="13"/>
      <c r="F23" s="9"/>
      <c r="G23" s="1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>
      <c r="B24" s="8"/>
      <c r="C24" s="8"/>
      <c r="D24" s="8"/>
      <c r="E24" s="13"/>
      <c r="F24" s="9"/>
      <c r="G24" s="10"/>
      <c r="H24" s="4"/>
      <c r="I24" s="4"/>
      <c r="J24" s="4"/>
      <c r="K24" s="4"/>
      <c r="L24" s="4"/>
      <c r="M24" s="4"/>
      <c r="N24" s="4"/>
      <c r="O24" s="4"/>
      <c r="P24" s="4"/>
      <c r="Q24" s="4"/>
      <c r="R24" s="11"/>
      <c r="S24" s="4"/>
    </row>
    <row r="25" spans="2:19">
      <c r="B25" s="8"/>
      <c r="C25" s="8"/>
      <c r="D25" s="8"/>
      <c r="E25" s="13"/>
      <c r="F25" s="9"/>
      <c r="G25" s="1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>
      <c r="B26" s="8"/>
      <c r="C26" s="8"/>
      <c r="D26" s="8"/>
      <c r="E26" s="13"/>
      <c r="F26" s="9"/>
      <c r="G26" s="10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>
      <c r="B27" s="8"/>
      <c r="C27" s="8"/>
      <c r="D27" s="8"/>
      <c r="E27" s="13"/>
      <c r="F27" s="9"/>
      <c r="G27" s="1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>
      <c r="B28" s="8"/>
      <c r="C28" s="8"/>
      <c r="D28" s="8"/>
      <c r="E28" s="13"/>
      <c r="F28" s="9"/>
      <c r="G28" s="1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>
      <c r="B29" s="8"/>
      <c r="C29" s="8"/>
      <c r="D29" s="8"/>
      <c r="E29" s="13"/>
      <c r="F29" s="9"/>
      <c r="G29" s="10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>
      <c r="B30" s="8"/>
      <c r="C30" s="8"/>
      <c r="D30" s="8"/>
      <c r="E30" s="13"/>
      <c r="F30" s="9"/>
      <c r="G30" s="1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>
      <c r="B31" s="8"/>
      <c r="C31" s="8"/>
      <c r="D31" s="8"/>
      <c r="E31" s="13"/>
      <c r="F31" s="9"/>
      <c r="G31" s="1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>
      <c r="B32" s="8"/>
      <c r="C32" s="8"/>
      <c r="D32" s="8"/>
      <c r="E32" s="13"/>
      <c r="F32" s="9"/>
      <c r="G32" s="1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Ventolo</dc:creator>
  <cp:lastModifiedBy>Matthew Ventolo</cp:lastModifiedBy>
  <dcterms:created xsi:type="dcterms:W3CDTF">2010-10-29T20:43:39Z</dcterms:created>
  <dcterms:modified xsi:type="dcterms:W3CDTF">2010-11-01T20:51:39Z</dcterms:modified>
</cp:coreProperties>
</file>