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3955" windowHeight="100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67" i="1"/>
  <c r="G67"/>
  <c r="H67"/>
  <c r="E67"/>
  <c r="F58"/>
  <c r="H58"/>
  <c r="E58"/>
  <c r="F49"/>
  <c r="G49"/>
  <c r="H49"/>
  <c r="E49"/>
  <c r="F40"/>
  <c r="G40"/>
  <c r="H40"/>
  <c r="E40"/>
  <c r="F31"/>
  <c r="G31"/>
  <c r="H31"/>
  <c r="E31"/>
  <c r="F22"/>
  <c r="G22"/>
  <c r="H22"/>
  <c r="E22"/>
  <c r="F17"/>
  <c r="G17"/>
  <c r="H17"/>
  <c r="E17"/>
  <c r="F8"/>
  <c r="G8"/>
  <c r="H8"/>
  <c r="E8"/>
  <c r="L67"/>
  <c r="L58"/>
  <c r="L49"/>
  <c r="L40"/>
  <c r="L31"/>
  <c r="L22"/>
  <c r="L17"/>
  <c r="L8"/>
</calcChain>
</file>

<file path=xl/sharedStrings.xml><?xml version="1.0" encoding="utf-8"?>
<sst xmlns="http://schemas.openxmlformats.org/spreadsheetml/2006/main" count="272" uniqueCount="82">
  <si>
    <t>Year</t>
  </si>
  <si>
    <t>Race</t>
  </si>
  <si>
    <t>Winner</t>
  </si>
  <si>
    <t>1/4</t>
  </si>
  <si>
    <t>1/2</t>
  </si>
  <si>
    <t>3/4</t>
  </si>
  <si>
    <t>Final</t>
  </si>
  <si>
    <t>Pos. 1/2</t>
  </si>
  <si>
    <t>Sprint</t>
  </si>
  <si>
    <t>Gulch</t>
  </si>
  <si>
    <t>BL</t>
  </si>
  <si>
    <t>6th</t>
  </si>
  <si>
    <t>Juvenile Fillies</t>
  </si>
  <si>
    <t>Open Mind</t>
  </si>
  <si>
    <t>10th</t>
  </si>
  <si>
    <t>Distaff</t>
  </si>
  <si>
    <t>Dist</t>
  </si>
  <si>
    <t>Track</t>
  </si>
  <si>
    <t>SPY</t>
  </si>
  <si>
    <t>MDY</t>
  </si>
  <si>
    <t>Personal Ensign</t>
  </si>
  <si>
    <t>5th</t>
  </si>
  <si>
    <t>Odds</t>
  </si>
  <si>
    <t>Mile</t>
  </si>
  <si>
    <t>GOOD</t>
  </si>
  <si>
    <t>Miesque</t>
  </si>
  <si>
    <t>Juvenile</t>
  </si>
  <si>
    <t>Is It True</t>
  </si>
  <si>
    <t>1st</t>
  </si>
  <si>
    <t>Turf</t>
  </si>
  <si>
    <t>Great Communicator</t>
  </si>
  <si>
    <t>Classic</t>
  </si>
  <si>
    <t>Alysheba</t>
  </si>
  <si>
    <t>4th</t>
  </si>
  <si>
    <t>FAST</t>
  </si>
  <si>
    <t>Sheikh Albadou (GB)</t>
  </si>
  <si>
    <t>Pleasant Stage</t>
  </si>
  <si>
    <t>9th</t>
  </si>
  <si>
    <t>Dance Smartly</t>
  </si>
  <si>
    <t>FIRM</t>
  </si>
  <si>
    <t>Opening Verse</t>
  </si>
  <si>
    <t>Arazi</t>
  </si>
  <si>
    <t>8th</t>
  </si>
  <si>
    <t>Miss Alleged</t>
  </si>
  <si>
    <t>Black Tie Affair (IRE)</t>
  </si>
  <si>
    <t>Cherokee Run</t>
  </si>
  <si>
    <t>3rd</t>
  </si>
  <si>
    <t>Flanders</t>
  </si>
  <si>
    <t>2nd</t>
  </si>
  <si>
    <t>One Dreamer</t>
  </si>
  <si>
    <t>Barathea (IRE)</t>
  </si>
  <si>
    <t>Timber Country</t>
  </si>
  <si>
    <t>7th</t>
  </si>
  <si>
    <t>Tikkanen</t>
  </si>
  <si>
    <t>14th</t>
  </si>
  <si>
    <t>Concern</t>
  </si>
  <si>
    <t>Answer Lively</t>
  </si>
  <si>
    <t>Silverbulletday</t>
  </si>
  <si>
    <t>Reraise</t>
  </si>
  <si>
    <t>Da Hoss</t>
  </si>
  <si>
    <t>Escena</t>
  </si>
  <si>
    <t>Buck's Boy</t>
  </si>
  <si>
    <t>Awesome Again</t>
  </si>
  <si>
    <t>Spain</t>
  </si>
  <si>
    <t>Caressing</t>
  </si>
  <si>
    <t>War Chant</t>
  </si>
  <si>
    <t>12th</t>
  </si>
  <si>
    <t>Kona Gold</t>
  </si>
  <si>
    <t>Filly &amp; Mare Turf</t>
  </si>
  <si>
    <t>Perfect Sting</t>
  </si>
  <si>
    <t>Macho Uno</t>
  </si>
  <si>
    <t>Kalanisi (IRE)</t>
  </si>
  <si>
    <t>Tiznow</t>
  </si>
  <si>
    <t>Dreaming of Anna</t>
  </si>
  <si>
    <t>Street Sense</t>
  </si>
  <si>
    <t>Ouija Board (GB)</t>
  </si>
  <si>
    <t>Thor's Echo</t>
  </si>
  <si>
    <t>Miesque's Approval</t>
  </si>
  <si>
    <t>13th</t>
  </si>
  <si>
    <t>Round Pond</t>
  </si>
  <si>
    <t>Red Rocks (IRE)</t>
  </si>
  <si>
    <t>Invasor (ARG)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</si>
</sst>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_);[Red]\(0.00\)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1" fillId="0" borderId="0" xfId="0" applyNumberFormat="1" applyFont="1"/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left"/>
    </xf>
    <xf numFmtId="2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>
      <selection activeCell="A3" sqref="A3"/>
    </sheetView>
  </sheetViews>
  <sheetFormatPr defaultRowHeight="15"/>
  <cols>
    <col min="1" max="1" width="6.140625" style="6" customWidth="1"/>
    <col min="2" max="2" width="17.42578125" customWidth="1"/>
    <col min="3" max="3" width="5" style="5" customWidth="1"/>
    <col min="4" max="4" width="7.140625" style="5" customWidth="1"/>
    <col min="5" max="8" width="9.140625" style="7"/>
    <col min="9" max="9" width="21.85546875" customWidth="1"/>
    <col min="10" max="10" width="7.5703125" style="7" customWidth="1"/>
    <col min="11" max="11" width="9.140625" style="4"/>
    <col min="12" max="12" width="9.140625" style="8"/>
  </cols>
  <sheetData>
    <row r="1" spans="1:12">
      <c r="A1" s="12" t="s">
        <v>0</v>
      </c>
      <c r="B1" s="13" t="s">
        <v>1</v>
      </c>
      <c r="C1" s="14" t="s">
        <v>16</v>
      </c>
      <c r="D1" s="14" t="s">
        <v>17</v>
      </c>
      <c r="E1" s="17" t="s">
        <v>3</v>
      </c>
      <c r="F1" s="17" t="s">
        <v>4</v>
      </c>
      <c r="G1" s="17" t="s">
        <v>5</v>
      </c>
      <c r="H1" s="17" t="s">
        <v>6</v>
      </c>
      <c r="I1" s="16" t="s">
        <v>2</v>
      </c>
      <c r="J1" s="17" t="s">
        <v>22</v>
      </c>
      <c r="K1" s="15" t="s">
        <v>7</v>
      </c>
      <c r="L1" s="18" t="s">
        <v>10</v>
      </c>
    </row>
    <row r="2" spans="1:12">
      <c r="A2" s="6">
        <v>1988</v>
      </c>
      <c r="B2" t="s">
        <v>31</v>
      </c>
      <c r="C2" s="5">
        <v>10</v>
      </c>
      <c r="D2" s="5" t="s">
        <v>19</v>
      </c>
      <c r="E2" s="7">
        <v>23.6</v>
      </c>
      <c r="F2" s="7">
        <v>47.8</v>
      </c>
      <c r="G2" s="7">
        <v>72.400000000000006</v>
      </c>
      <c r="H2" s="7">
        <v>124.8</v>
      </c>
      <c r="I2" s="1" t="s">
        <v>32</v>
      </c>
      <c r="J2" s="7">
        <v>1.5</v>
      </c>
      <c r="K2" s="4" t="s">
        <v>33</v>
      </c>
      <c r="L2" s="8">
        <v>-8.5</v>
      </c>
    </row>
    <row r="3" spans="1:12">
      <c r="A3" s="6">
        <v>1991</v>
      </c>
      <c r="B3" t="s">
        <v>31</v>
      </c>
      <c r="C3" s="5">
        <v>10</v>
      </c>
      <c r="D3" s="5" t="s">
        <v>34</v>
      </c>
      <c r="E3" s="7">
        <v>24.2</v>
      </c>
      <c r="F3" s="7">
        <v>48.4</v>
      </c>
      <c r="G3" s="7">
        <v>72.599999999999994</v>
      </c>
      <c r="H3" s="7">
        <v>122.8</v>
      </c>
      <c r="I3" s="1" t="s">
        <v>44</v>
      </c>
      <c r="J3" s="7">
        <v>4</v>
      </c>
      <c r="K3" s="4" t="s">
        <v>28</v>
      </c>
      <c r="L3" s="8">
        <v>1.5</v>
      </c>
    </row>
    <row r="4" spans="1:12">
      <c r="A4" s="6">
        <v>1994</v>
      </c>
      <c r="B4" t="s">
        <v>31</v>
      </c>
      <c r="C4" s="5">
        <v>10</v>
      </c>
      <c r="D4" s="5" t="s">
        <v>34</v>
      </c>
      <c r="E4" s="7">
        <v>22.6</v>
      </c>
      <c r="F4" s="7">
        <v>46.6</v>
      </c>
      <c r="G4" s="7">
        <v>71.2</v>
      </c>
      <c r="H4" s="7">
        <v>122.4</v>
      </c>
      <c r="I4" s="1" t="s">
        <v>55</v>
      </c>
      <c r="J4" s="7">
        <v>7.5</v>
      </c>
      <c r="K4" s="4" t="s">
        <v>54</v>
      </c>
      <c r="L4" s="8">
        <v>-13</v>
      </c>
    </row>
    <row r="5" spans="1:12">
      <c r="A5" s="6">
        <v>1998</v>
      </c>
      <c r="B5" t="s">
        <v>31</v>
      </c>
      <c r="C5" s="5">
        <v>10</v>
      </c>
      <c r="D5" s="5" t="s">
        <v>34</v>
      </c>
      <c r="E5" s="7">
        <v>23.4</v>
      </c>
      <c r="F5" s="7">
        <v>47.6</v>
      </c>
      <c r="G5" s="7">
        <v>72</v>
      </c>
      <c r="H5" s="7">
        <v>122</v>
      </c>
      <c r="I5" s="1" t="s">
        <v>62</v>
      </c>
      <c r="J5" s="7">
        <v>4.7</v>
      </c>
      <c r="K5" s="4" t="s">
        <v>42</v>
      </c>
      <c r="L5" s="8">
        <v>-7.5</v>
      </c>
    </row>
    <row r="6" spans="1:12">
      <c r="A6" s="6">
        <v>2000</v>
      </c>
      <c r="B6" t="s">
        <v>31</v>
      </c>
      <c r="C6" s="5">
        <v>10</v>
      </c>
      <c r="D6" s="5" t="s">
        <v>34</v>
      </c>
      <c r="E6" s="7">
        <v>23.52</v>
      </c>
      <c r="F6" s="7">
        <v>47.55</v>
      </c>
      <c r="G6" s="7">
        <v>72.010000000000005</v>
      </c>
      <c r="H6" s="7">
        <v>120.75</v>
      </c>
      <c r="I6" s="1" t="s">
        <v>72</v>
      </c>
      <c r="J6" s="7">
        <v>9.1999999999999993</v>
      </c>
      <c r="K6" s="4" t="s">
        <v>28</v>
      </c>
      <c r="L6" s="8">
        <v>0.25</v>
      </c>
    </row>
    <row r="7" spans="1:12">
      <c r="A7" s="20">
        <v>2006</v>
      </c>
      <c r="B7" s="21" t="s">
        <v>31</v>
      </c>
      <c r="C7" s="22">
        <v>10</v>
      </c>
      <c r="D7" s="22" t="s">
        <v>34</v>
      </c>
      <c r="E7" s="23">
        <v>23.13</v>
      </c>
      <c r="F7" s="23">
        <v>46.6</v>
      </c>
      <c r="G7" s="23">
        <v>71.11</v>
      </c>
      <c r="H7" s="23">
        <v>120.18</v>
      </c>
      <c r="I7" s="24" t="s">
        <v>81</v>
      </c>
      <c r="J7" s="23">
        <v>6.7</v>
      </c>
      <c r="K7" s="25" t="s">
        <v>42</v>
      </c>
      <c r="L7" s="19">
        <v>-7.5</v>
      </c>
    </row>
    <row r="8" spans="1:12">
      <c r="A8" s="26"/>
      <c r="B8" s="2"/>
      <c r="C8" s="7"/>
      <c r="D8" s="7"/>
      <c r="E8" s="10">
        <f>AVERAGE(E2:E7)</f>
        <v>23.408333333333335</v>
      </c>
      <c r="F8" s="10">
        <f t="shared" ref="F8:H8" si="0">AVERAGE(F2:F7)</f>
        <v>47.425000000000004</v>
      </c>
      <c r="G8" s="10">
        <f t="shared" si="0"/>
        <v>71.88666666666667</v>
      </c>
      <c r="H8" s="10">
        <f t="shared" si="0"/>
        <v>122.15500000000002</v>
      </c>
      <c r="I8" s="27"/>
      <c r="J8" s="10"/>
      <c r="K8" s="10"/>
      <c r="L8" s="11">
        <f>AVERAGE(L2:L7)</f>
        <v>-5.791666666666667</v>
      </c>
    </row>
    <row r="9" spans="1:12">
      <c r="I9" s="1"/>
    </row>
    <row r="10" spans="1:12">
      <c r="A10" s="12" t="s">
        <v>0</v>
      </c>
      <c r="B10" s="13" t="s">
        <v>1</v>
      </c>
      <c r="C10" s="14" t="s">
        <v>16</v>
      </c>
      <c r="D10" s="14" t="s">
        <v>17</v>
      </c>
      <c r="E10" s="17" t="s">
        <v>3</v>
      </c>
      <c r="F10" s="17" t="s">
        <v>4</v>
      </c>
      <c r="G10" s="17" t="s">
        <v>5</v>
      </c>
      <c r="H10" s="17" t="s">
        <v>6</v>
      </c>
      <c r="I10" s="16" t="s">
        <v>2</v>
      </c>
      <c r="J10" s="17" t="s">
        <v>22</v>
      </c>
      <c r="K10" s="15" t="s">
        <v>7</v>
      </c>
      <c r="L10" s="18" t="s">
        <v>10</v>
      </c>
    </row>
    <row r="11" spans="1:12">
      <c r="A11" s="6">
        <v>1988</v>
      </c>
      <c r="B11" t="s">
        <v>15</v>
      </c>
      <c r="C11" s="5">
        <v>9</v>
      </c>
      <c r="D11" s="5" t="s">
        <v>19</v>
      </c>
      <c r="E11" s="7">
        <v>24.2</v>
      </c>
      <c r="F11" s="7">
        <v>47.8</v>
      </c>
      <c r="G11" s="7">
        <v>72</v>
      </c>
      <c r="H11" s="7">
        <v>112</v>
      </c>
      <c r="I11" s="1" t="s">
        <v>20</v>
      </c>
      <c r="J11" s="7">
        <v>0.5</v>
      </c>
      <c r="K11" s="4" t="s">
        <v>21</v>
      </c>
      <c r="L11" s="8">
        <v>-8.75</v>
      </c>
    </row>
    <row r="12" spans="1:12">
      <c r="A12" s="6">
        <v>1991</v>
      </c>
      <c r="B12" t="s">
        <v>15</v>
      </c>
      <c r="C12" s="5">
        <v>9</v>
      </c>
      <c r="D12" s="5" t="s">
        <v>34</v>
      </c>
      <c r="E12" s="7">
        <v>23.2</v>
      </c>
      <c r="F12" s="7">
        <v>47.2</v>
      </c>
      <c r="G12" s="7">
        <v>71.8</v>
      </c>
      <c r="H12" s="7">
        <v>110.8</v>
      </c>
      <c r="I12" s="1" t="s">
        <v>38</v>
      </c>
      <c r="J12" s="7">
        <v>0.5</v>
      </c>
      <c r="K12" s="4" t="s">
        <v>11</v>
      </c>
      <c r="L12" s="8">
        <v>-5.5</v>
      </c>
    </row>
    <row r="13" spans="1:12">
      <c r="A13" s="6">
        <v>1994</v>
      </c>
      <c r="B13" t="s">
        <v>15</v>
      </c>
      <c r="C13" s="5">
        <v>9</v>
      </c>
      <c r="D13" s="5" t="s">
        <v>34</v>
      </c>
      <c r="E13" s="7">
        <v>23.6</v>
      </c>
      <c r="F13" s="7">
        <v>47.8</v>
      </c>
      <c r="G13" s="7">
        <v>72.2</v>
      </c>
      <c r="H13" s="7">
        <v>110.6</v>
      </c>
      <c r="I13" s="1" t="s">
        <v>49</v>
      </c>
      <c r="J13" s="7">
        <v>47.1</v>
      </c>
      <c r="K13" s="4" t="s">
        <v>28</v>
      </c>
      <c r="L13" s="8">
        <v>1.5</v>
      </c>
    </row>
    <row r="14" spans="1:12">
      <c r="A14" s="6">
        <v>1998</v>
      </c>
      <c r="B14" t="s">
        <v>15</v>
      </c>
      <c r="C14" s="5">
        <v>9</v>
      </c>
      <c r="D14" s="5" t="s">
        <v>34</v>
      </c>
      <c r="E14" s="7">
        <v>23.8</v>
      </c>
      <c r="F14" s="7">
        <v>46.6</v>
      </c>
      <c r="G14" s="7">
        <v>72</v>
      </c>
      <c r="H14" s="7">
        <v>109.8</v>
      </c>
      <c r="I14" s="1" t="s">
        <v>60</v>
      </c>
      <c r="J14" s="7">
        <v>3</v>
      </c>
      <c r="K14" s="4" t="s">
        <v>28</v>
      </c>
      <c r="L14" s="8">
        <v>2</v>
      </c>
    </row>
    <row r="15" spans="1:12">
      <c r="A15" s="6">
        <v>2000</v>
      </c>
      <c r="B15" t="s">
        <v>15</v>
      </c>
      <c r="C15" s="5">
        <v>9</v>
      </c>
      <c r="D15" s="5" t="s">
        <v>34</v>
      </c>
      <c r="E15" s="7">
        <v>23.24</v>
      </c>
      <c r="F15" s="7">
        <v>46.38</v>
      </c>
      <c r="G15" s="7">
        <v>70.42</v>
      </c>
      <c r="H15" s="7">
        <v>107.66</v>
      </c>
      <c r="I15" s="1" t="s">
        <v>63</v>
      </c>
      <c r="J15" s="7">
        <v>55.9</v>
      </c>
      <c r="K15" s="4" t="s">
        <v>48</v>
      </c>
      <c r="L15" s="8">
        <v>-3.5</v>
      </c>
    </row>
    <row r="16" spans="1:12">
      <c r="A16" s="20">
        <v>2006</v>
      </c>
      <c r="B16" s="21" t="s">
        <v>15</v>
      </c>
      <c r="C16" s="22">
        <v>9</v>
      </c>
      <c r="D16" s="22" t="s">
        <v>34</v>
      </c>
      <c r="E16" s="23">
        <v>22.91</v>
      </c>
      <c r="F16" s="23">
        <v>46.75</v>
      </c>
      <c r="G16" s="23">
        <v>71.59</v>
      </c>
      <c r="H16" s="23">
        <v>110.5</v>
      </c>
      <c r="I16" s="24" t="s">
        <v>79</v>
      </c>
      <c r="J16" s="23">
        <v>13.9</v>
      </c>
      <c r="K16" s="25" t="s">
        <v>33</v>
      </c>
      <c r="L16" s="19">
        <v>-2.25</v>
      </c>
    </row>
    <row r="17" spans="1:12" s="2" customFormat="1">
      <c r="A17" s="26"/>
      <c r="C17" s="7"/>
      <c r="D17" s="7"/>
      <c r="E17" s="10">
        <f>AVERAGE(E11:E16)</f>
        <v>23.491666666666664</v>
      </c>
      <c r="F17" s="10">
        <f t="shared" ref="F17:H17" si="1">AVERAGE(F11:F16)</f>
        <v>47.088333333333331</v>
      </c>
      <c r="G17" s="10">
        <f t="shared" si="1"/>
        <v>71.668333333333337</v>
      </c>
      <c r="H17" s="10">
        <f t="shared" si="1"/>
        <v>110.22666666666667</v>
      </c>
      <c r="I17" s="27"/>
      <c r="J17" s="10"/>
      <c r="K17" s="10"/>
      <c r="L17" s="11">
        <f>AVERAGE(L11:L16)</f>
        <v>-2.75</v>
      </c>
    </row>
    <row r="18" spans="1:12">
      <c r="I18" s="1"/>
    </row>
    <row r="19" spans="1:12">
      <c r="A19" s="12" t="s">
        <v>0</v>
      </c>
      <c r="B19" s="13" t="s">
        <v>1</v>
      </c>
      <c r="C19" s="14" t="s">
        <v>16</v>
      </c>
      <c r="D19" s="14" t="s">
        <v>17</v>
      </c>
      <c r="E19" s="17" t="s">
        <v>3</v>
      </c>
      <c r="F19" s="17" t="s">
        <v>4</v>
      </c>
      <c r="G19" s="17" t="s">
        <v>5</v>
      </c>
      <c r="H19" s="17" t="s">
        <v>6</v>
      </c>
      <c r="I19" s="16" t="s">
        <v>2</v>
      </c>
      <c r="J19" s="17" t="s">
        <v>22</v>
      </c>
      <c r="K19" s="15" t="s">
        <v>7</v>
      </c>
      <c r="L19" s="18" t="s">
        <v>10</v>
      </c>
    </row>
    <row r="20" spans="1:12">
      <c r="A20" s="6">
        <v>2000</v>
      </c>
      <c r="B20" t="s">
        <v>68</v>
      </c>
      <c r="C20" s="5">
        <v>11</v>
      </c>
      <c r="D20" s="5" t="s">
        <v>39</v>
      </c>
      <c r="E20" s="7">
        <v>24.49</v>
      </c>
      <c r="F20" s="7">
        <v>48.51</v>
      </c>
      <c r="G20" s="7">
        <v>72.41</v>
      </c>
      <c r="H20" s="7">
        <v>133.07</v>
      </c>
      <c r="I20" s="1" t="s">
        <v>69</v>
      </c>
      <c r="J20" s="7">
        <v>5</v>
      </c>
      <c r="K20" s="4" t="s">
        <v>42</v>
      </c>
      <c r="L20" s="8">
        <v>-4.25</v>
      </c>
    </row>
    <row r="21" spans="1:12">
      <c r="A21" s="20">
        <v>2006</v>
      </c>
      <c r="B21" s="21" t="s">
        <v>68</v>
      </c>
      <c r="C21" s="22">
        <v>11</v>
      </c>
      <c r="D21" s="22" t="s">
        <v>39</v>
      </c>
      <c r="E21" s="23">
        <v>25.14</v>
      </c>
      <c r="F21" s="23">
        <v>49.77</v>
      </c>
      <c r="G21" s="23">
        <v>74.8</v>
      </c>
      <c r="H21" s="23">
        <v>134.55000000000001</v>
      </c>
      <c r="I21" s="24" t="s">
        <v>75</v>
      </c>
      <c r="J21" s="23">
        <v>1.4</v>
      </c>
      <c r="K21" s="25" t="s">
        <v>52</v>
      </c>
      <c r="L21" s="19">
        <v>-3</v>
      </c>
    </row>
    <row r="22" spans="1:12">
      <c r="E22" s="10">
        <f>AVERAGE(E20:E21)</f>
        <v>24.814999999999998</v>
      </c>
      <c r="F22" s="10">
        <f t="shared" ref="F22:H22" si="2">AVERAGE(F20:F21)</f>
        <v>49.14</v>
      </c>
      <c r="G22" s="10">
        <f t="shared" si="2"/>
        <v>73.60499999999999</v>
      </c>
      <c r="H22" s="10">
        <f t="shared" si="2"/>
        <v>133.81</v>
      </c>
      <c r="I22" s="9"/>
      <c r="J22" s="10"/>
      <c r="K22" s="28"/>
      <c r="L22" s="11">
        <f>AVERAGE(L20:L21)</f>
        <v>-3.625</v>
      </c>
    </row>
    <row r="23" spans="1:12">
      <c r="I23" s="1"/>
    </row>
    <row r="24" spans="1:12">
      <c r="A24" s="12" t="s">
        <v>0</v>
      </c>
      <c r="B24" s="13" t="s">
        <v>1</v>
      </c>
      <c r="C24" s="14" t="s">
        <v>16</v>
      </c>
      <c r="D24" s="14" t="s">
        <v>17</v>
      </c>
      <c r="E24" s="17" t="s">
        <v>3</v>
      </c>
      <c r="F24" s="17" t="s">
        <v>4</v>
      </c>
      <c r="G24" s="17" t="s">
        <v>5</v>
      </c>
      <c r="H24" s="17" t="s">
        <v>6</v>
      </c>
      <c r="I24" s="16" t="s">
        <v>2</v>
      </c>
      <c r="J24" s="17" t="s">
        <v>22</v>
      </c>
      <c r="K24" s="15" t="s">
        <v>7</v>
      </c>
      <c r="L24" s="18" t="s">
        <v>10</v>
      </c>
    </row>
    <row r="25" spans="1:12">
      <c r="A25" s="6">
        <v>1988</v>
      </c>
      <c r="B25" t="s">
        <v>26</v>
      </c>
      <c r="C25" s="5">
        <v>8.5</v>
      </c>
      <c r="D25" s="5" t="s">
        <v>19</v>
      </c>
      <c r="E25" s="7">
        <v>23.6</v>
      </c>
      <c r="F25" s="7">
        <v>47.2</v>
      </c>
      <c r="G25" s="7">
        <v>72.2</v>
      </c>
      <c r="H25" s="7">
        <v>106.6</v>
      </c>
      <c r="I25" s="1" t="s">
        <v>27</v>
      </c>
      <c r="J25" s="7">
        <v>9.1999999999999993</v>
      </c>
      <c r="K25" s="4" t="s">
        <v>28</v>
      </c>
      <c r="L25" s="8">
        <v>0.5</v>
      </c>
    </row>
    <row r="26" spans="1:12">
      <c r="A26" s="6">
        <v>1991</v>
      </c>
      <c r="B26" t="s">
        <v>26</v>
      </c>
      <c r="C26" s="5">
        <v>8.5</v>
      </c>
      <c r="D26" s="5" t="s">
        <v>34</v>
      </c>
      <c r="E26" s="7">
        <v>23.2</v>
      </c>
      <c r="F26" s="7">
        <v>46.6</v>
      </c>
      <c r="G26" s="7">
        <v>72</v>
      </c>
      <c r="H26" s="7">
        <v>103.6</v>
      </c>
      <c r="I26" s="1" t="s">
        <v>41</v>
      </c>
      <c r="J26" s="7">
        <v>2.1</v>
      </c>
      <c r="K26" s="4" t="s">
        <v>42</v>
      </c>
      <c r="L26" s="8">
        <v>-5.75</v>
      </c>
    </row>
    <row r="27" spans="1:12">
      <c r="A27" s="6">
        <v>1994</v>
      </c>
      <c r="B27" t="s">
        <v>26</v>
      </c>
      <c r="C27" s="5">
        <v>8.5</v>
      </c>
      <c r="D27" s="5" t="s">
        <v>34</v>
      </c>
      <c r="E27" s="7">
        <v>23.2</v>
      </c>
      <c r="F27" s="7">
        <v>47</v>
      </c>
      <c r="G27" s="7">
        <v>72.599999999999994</v>
      </c>
      <c r="H27" s="7">
        <v>104.4</v>
      </c>
      <c r="I27" s="1" t="s">
        <v>51</v>
      </c>
      <c r="J27" s="7">
        <v>2.4</v>
      </c>
      <c r="K27" s="4" t="s">
        <v>52</v>
      </c>
      <c r="L27" s="8">
        <v>-3.75</v>
      </c>
    </row>
    <row r="28" spans="1:12">
      <c r="A28" s="6">
        <v>1998</v>
      </c>
      <c r="B28" t="s">
        <v>26</v>
      </c>
      <c r="C28" s="5">
        <v>8.5</v>
      </c>
      <c r="D28" s="5" t="s">
        <v>34</v>
      </c>
      <c r="E28" s="7">
        <v>23.2</v>
      </c>
      <c r="F28" s="7">
        <v>46.6</v>
      </c>
      <c r="G28" s="7">
        <v>71.599999999999994</v>
      </c>
      <c r="H28" s="7">
        <v>104</v>
      </c>
      <c r="I28" s="1" t="s">
        <v>56</v>
      </c>
      <c r="J28" s="7">
        <v>2.7</v>
      </c>
      <c r="K28" s="4" t="s">
        <v>46</v>
      </c>
      <c r="L28" s="8">
        <v>-3.5</v>
      </c>
    </row>
    <row r="29" spans="1:12">
      <c r="A29" s="6">
        <v>2000</v>
      </c>
      <c r="B29" t="s">
        <v>26</v>
      </c>
      <c r="C29" s="5">
        <v>8.5</v>
      </c>
      <c r="D29" s="5" t="s">
        <v>34</v>
      </c>
      <c r="E29" s="7">
        <v>23.4</v>
      </c>
      <c r="F29" s="7">
        <v>46.98</v>
      </c>
      <c r="G29" s="7">
        <v>71.209999999999994</v>
      </c>
      <c r="H29" s="7">
        <v>102.05</v>
      </c>
      <c r="I29" s="1" t="s">
        <v>70</v>
      </c>
      <c r="J29" s="7">
        <v>6.3</v>
      </c>
      <c r="K29" s="4" t="s">
        <v>21</v>
      </c>
      <c r="L29" s="8">
        <v>-1.25</v>
      </c>
    </row>
    <row r="30" spans="1:12">
      <c r="A30" s="20">
        <v>2006</v>
      </c>
      <c r="B30" s="21" t="s">
        <v>26</v>
      </c>
      <c r="C30" s="22">
        <v>8.5</v>
      </c>
      <c r="D30" s="22" t="s">
        <v>34</v>
      </c>
      <c r="E30" s="23">
        <v>23.07</v>
      </c>
      <c r="F30" s="23">
        <v>46.67</v>
      </c>
      <c r="G30" s="23">
        <v>71.739999999999995</v>
      </c>
      <c r="H30" s="23">
        <v>102.59</v>
      </c>
      <c r="I30" s="24" t="s">
        <v>74</v>
      </c>
      <c r="J30" s="23">
        <v>15.2</v>
      </c>
      <c r="K30" s="25" t="s">
        <v>66</v>
      </c>
      <c r="L30" s="19">
        <v>-12</v>
      </c>
    </row>
    <row r="31" spans="1:12">
      <c r="E31" s="10">
        <f>AVERAGE(E25:E30)</f>
        <v>23.278333333333332</v>
      </c>
      <c r="F31" s="10">
        <f t="shared" ref="F31:H31" si="3">AVERAGE(F25:F30)</f>
        <v>46.841666666666669</v>
      </c>
      <c r="G31" s="10">
        <f t="shared" si="3"/>
        <v>71.891666666666666</v>
      </c>
      <c r="H31" s="10">
        <f t="shared" si="3"/>
        <v>103.87333333333333</v>
      </c>
      <c r="I31" s="9"/>
      <c r="J31" s="10"/>
      <c r="K31" s="28"/>
      <c r="L31" s="11">
        <f>AVERAGE(L25:L30)</f>
        <v>-4.291666666666667</v>
      </c>
    </row>
    <row r="32" spans="1:12">
      <c r="I32" s="1"/>
    </row>
    <row r="33" spans="1:12">
      <c r="A33" s="12" t="s">
        <v>0</v>
      </c>
      <c r="B33" s="13" t="s">
        <v>1</v>
      </c>
      <c r="C33" s="14" t="s">
        <v>16</v>
      </c>
      <c r="D33" s="14" t="s">
        <v>17</v>
      </c>
      <c r="E33" s="17" t="s">
        <v>3</v>
      </c>
      <c r="F33" s="17" t="s">
        <v>4</v>
      </c>
      <c r="G33" s="17" t="s">
        <v>5</v>
      </c>
      <c r="H33" s="17" t="s">
        <v>6</v>
      </c>
      <c r="I33" s="16" t="s">
        <v>2</v>
      </c>
      <c r="J33" s="17" t="s">
        <v>22</v>
      </c>
      <c r="K33" s="15" t="s">
        <v>7</v>
      </c>
      <c r="L33" s="18" t="s">
        <v>10</v>
      </c>
    </row>
    <row r="34" spans="1:12">
      <c r="A34" s="6">
        <v>1988</v>
      </c>
      <c r="B34" t="s">
        <v>12</v>
      </c>
      <c r="C34" s="5">
        <v>8.5</v>
      </c>
      <c r="D34" s="5" t="s">
        <v>19</v>
      </c>
      <c r="E34" s="7">
        <v>23.4</v>
      </c>
      <c r="F34" s="7">
        <v>47</v>
      </c>
      <c r="G34" s="7">
        <v>72.599999999999994</v>
      </c>
      <c r="H34" s="7">
        <v>106.6</v>
      </c>
      <c r="I34" s="1" t="s">
        <v>13</v>
      </c>
      <c r="J34" s="7">
        <v>0.7</v>
      </c>
      <c r="K34" s="4" t="s">
        <v>14</v>
      </c>
      <c r="L34" s="8">
        <v>-16</v>
      </c>
    </row>
    <row r="35" spans="1:12">
      <c r="A35" s="6">
        <v>1991</v>
      </c>
      <c r="B35" t="s">
        <v>12</v>
      </c>
      <c r="C35" s="5">
        <v>8.5</v>
      </c>
      <c r="D35" s="5" t="s">
        <v>34</v>
      </c>
      <c r="E35" s="7">
        <v>23.8</v>
      </c>
      <c r="F35" s="7">
        <v>47.8</v>
      </c>
      <c r="G35" s="7">
        <v>72.8</v>
      </c>
      <c r="H35" s="7">
        <v>106.4</v>
      </c>
      <c r="I35" s="1" t="s">
        <v>36</v>
      </c>
      <c r="J35" s="7">
        <v>5.8</v>
      </c>
      <c r="K35" s="4" t="s">
        <v>37</v>
      </c>
      <c r="L35" s="8">
        <v>-5.5</v>
      </c>
    </row>
    <row r="36" spans="1:12">
      <c r="A36" s="6">
        <v>1994</v>
      </c>
      <c r="B36" t="s">
        <v>12</v>
      </c>
      <c r="C36" s="5">
        <v>8.5</v>
      </c>
      <c r="D36" s="5" t="s">
        <v>34</v>
      </c>
      <c r="E36" s="7">
        <v>23</v>
      </c>
      <c r="F36" s="7">
        <v>46.2</v>
      </c>
      <c r="G36" s="7">
        <v>71.400000000000006</v>
      </c>
      <c r="H36" s="7">
        <v>105.2</v>
      </c>
      <c r="I36" s="1" t="s">
        <v>47</v>
      </c>
      <c r="J36" s="7">
        <v>0.4</v>
      </c>
      <c r="K36" s="4" t="s">
        <v>48</v>
      </c>
      <c r="L36" s="8">
        <v>-0.25</v>
      </c>
    </row>
    <row r="37" spans="1:12">
      <c r="A37" s="6">
        <v>1998</v>
      </c>
      <c r="B37" t="s">
        <v>12</v>
      </c>
      <c r="C37" s="5">
        <v>8.5</v>
      </c>
      <c r="D37" s="5" t="s">
        <v>34</v>
      </c>
      <c r="E37" s="7">
        <v>23.4</v>
      </c>
      <c r="F37" s="7">
        <v>47.2</v>
      </c>
      <c r="G37" s="7">
        <v>72</v>
      </c>
      <c r="H37" s="7">
        <v>103.6</v>
      </c>
      <c r="I37" s="1" t="s">
        <v>57</v>
      </c>
      <c r="J37" s="7">
        <v>0.8</v>
      </c>
      <c r="K37" s="4" t="s">
        <v>21</v>
      </c>
      <c r="L37" s="8">
        <v>-4</v>
      </c>
    </row>
    <row r="38" spans="1:12">
      <c r="A38" s="6">
        <v>2000</v>
      </c>
      <c r="B38" t="s">
        <v>12</v>
      </c>
      <c r="C38" s="5">
        <v>8.5</v>
      </c>
      <c r="D38" s="5" t="s">
        <v>34</v>
      </c>
      <c r="E38" s="7">
        <v>23.19</v>
      </c>
      <c r="F38" s="7">
        <v>46.55</v>
      </c>
      <c r="G38" s="7">
        <v>71.099999999999994</v>
      </c>
      <c r="H38" s="7">
        <v>102.77</v>
      </c>
      <c r="I38" s="1" t="s">
        <v>64</v>
      </c>
      <c r="J38" s="7">
        <v>47</v>
      </c>
      <c r="K38" s="4" t="s">
        <v>21</v>
      </c>
      <c r="L38" s="8">
        <v>-3.65</v>
      </c>
    </row>
    <row r="39" spans="1:12">
      <c r="A39" s="20">
        <v>2006</v>
      </c>
      <c r="B39" s="21" t="s">
        <v>12</v>
      </c>
      <c r="C39" s="22">
        <v>8.5</v>
      </c>
      <c r="D39" s="22" t="s">
        <v>34</v>
      </c>
      <c r="E39" s="23">
        <v>23.72</v>
      </c>
      <c r="F39" s="23">
        <v>47.96</v>
      </c>
      <c r="G39" s="23">
        <v>72.34</v>
      </c>
      <c r="H39" s="23">
        <v>103.81</v>
      </c>
      <c r="I39" s="24" t="s">
        <v>73</v>
      </c>
      <c r="J39" s="23">
        <v>2.6</v>
      </c>
      <c r="K39" s="25" t="s">
        <v>28</v>
      </c>
      <c r="L39" s="19">
        <v>1</v>
      </c>
    </row>
    <row r="40" spans="1:12">
      <c r="E40" s="10">
        <f>AVERAGE(E34:E39)</f>
        <v>23.418333333333333</v>
      </c>
      <c r="F40" s="10">
        <f t="shared" ref="F40:H40" si="4">AVERAGE(F34:F39)</f>
        <v>47.118333333333332</v>
      </c>
      <c r="G40" s="10">
        <f t="shared" si="4"/>
        <v>72.040000000000006</v>
      </c>
      <c r="H40" s="10">
        <f t="shared" si="4"/>
        <v>104.72999999999998</v>
      </c>
      <c r="I40" s="9"/>
      <c r="J40" s="10"/>
      <c r="K40" s="28"/>
      <c r="L40" s="11">
        <f>AVERAGE(L34:L39)</f>
        <v>-4.7333333333333334</v>
      </c>
    </row>
    <row r="41" spans="1:12">
      <c r="I41" s="1"/>
    </row>
    <row r="42" spans="1:12">
      <c r="A42" s="12" t="s">
        <v>0</v>
      </c>
      <c r="B42" s="13" t="s">
        <v>1</v>
      </c>
      <c r="C42" s="14" t="s">
        <v>16</v>
      </c>
      <c r="D42" s="14" t="s">
        <v>17</v>
      </c>
      <c r="E42" s="17" t="s">
        <v>3</v>
      </c>
      <c r="F42" s="17" t="s">
        <v>4</v>
      </c>
      <c r="G42" s="17" t="s">
        <v>5</v>
      </c>
      <c r="H42" s="17" t="s">
        <v>6</v>
      </c>
      <c r="I42" s="16" t="s">
        <v>2</v>
      </c>
      <c r="J42" s="17" t="s">
        <v>22</v>
      </c>
      <c r="K42" s="15" t="s">
        <v>7</v>
      </c>
      <c r="L42" s="18" t="s">
        <v>10</v>
      </c>
    </row>
    <row r="43" spans="1:12">
      <c r="A43" s="6">
        <v>1988</v>
      </c>
      <c r="B43" t="s">
        <v>23</v>
      </c>
      <c r="C43" s="5">
        <v>8</v>
      </c>
      <c r="D43" s="5" t="s">
        <v>24</v>
      </c>
      <c r="E43" s="7">
        <v>23.6</v>
      </c>
      <c r="F43" s="7">
        <v>47.4</v>
      </c>
      <c r="G43" s="7">
        <v>72.599999999999994</v>
      </c>
      <c r="H43" s="7">
        <v>98.6</v>
      </c>
      <c r="I43" s="1" t="s">
        <v>25</v>
      </c>
      <c r="J43" s="7">
        <v>2</v>
      </c>
      <c r="K43" s="4" t="s">
        <v>11</v>
      </c>
      <c r="L43" s="8">
        <v>-7.25</v>
      </c>
    </row>
    <row r="44" spans="1:12">
      <c r="A44" s="6">
        <v>1991</v>
      </c>
      <c r="B44" t="s">
        <v>23</v>
      </c>
      <c r="C44" s="5">
        <v>8</v>
      </c>
      <c r="D44" s="5" t="s">
        <v>39</v>
      </c>
      <c r="E44" s="7">
        <v>24.2</v>
      </c>
      <c r="F44" s="7">
        <v>48</v>
      </c>
      <c r="G44" s="7">
        <v>72.400000000000006</v>
      </c>
      <c r="H44" s="7">
        <v>97.4</v>
      </c>
      <c r="I44" s="1" t="s">
        <v>40</v>
      </c>
      <c r="J44" s="7">
        <v>26.7</v>
      </c>
      <c r="K44" s="4" t="s">
        <v>21</v>
      </c>
      <c r="L44" s="8">
        <v>-2.75</v>
      </c>
    </row>
    <row r="45" spans="1:12">
      <c r="A45" s="6">
        <v>1994</v>
      </c>
      <c r="B45" t="s">
        <v>23</v>
      </c>
      <c r="C45" s="5">
        <v>8</v>
      </c>
      <c r="D45" s="5" t="s">
        <v>39</v>
      </c>
      <c r="E45" s="7">
        <v>23.2</v>
      </c>
      <c r="F45" s="7">
        <v>46.2</v>
      </c>
      <c r="G45" s="7">
        <v>69.8</v>
      </c>
      <c r="H45" s="7">
        <v>94.4</v>
      </c>
      <c r="I45" s="1" t="s">
        <v>50</v>
      </c>
      <c r="J45" s="7">
        <v>10.4</v>
      </c>
      <c r="K45" s="4" t="s">
        <v>33</v>
      </c>
      <c r="L45" s="8">
        <v>-2.5</v>
      </c>
    </row>
    <row r="46" spans="1:12">
      <c r="A46" s="6">
        <v>1998</v>
      </c>
      <c r="B46" t="s">
        <v>23</v>
      </c>
      <c r="C46" s="5">
        <v>8</v>
      </c>
      <c r="D46" s="5" t="s">
        <v>39</v>
      </c>
      <c r="E46" s="7">
        <v>23.2</v>
      </c>
      <c r="F46" s="7">
        <v>46.4</v>
      </c>
      <c r="G46" s="7">
        <v>70.8</v>
      </c>
      <c r="H46" s="7">
        <v>95.2</v>
      </c>
      <c r="I46" s="1" t="s">
        <v>59</v>
      </c>
      <c r="J46" s="7">
        <v>11.6</v>
      </c>
      <c r="K46" s="4" t="s">
        <v>11</v>
      </c>
      <c r="L46" s="8">
        <v>-3</v>
      </c>
    </row>
    <row r="47" spans="1:12">
      <c r="A47" s="6">
        <v>2000</v>
      </c>
      <c r="B47" t="s">
        <v>23</v>
      </c>
      <c r="C47" s="5">
        <v>8</v>
      </c>
      <c r="D47" s="5" t="s">
        <v>39</v>
      </c>
      <c r="E47" s="7">
        <v>23.94</v>
      </c>
      <c r="F47" s="7">
        <v>47.93</v>
      </c>
      <c r="G47" s="7">
        <v>71.42</v>
      </c>
      <c r="H47" s="7">
        <v>94.67</v>
      </c>
      <c r="I47" s="1" t="s">
        <v>65</v>
      </c>
      <c r="J47" s="7">
        <v>3.5</v>
      </c>
      <c r="K47" s="4" t="s">
        <v>66</v>
      </c>
      <c r="L47" s="8">
        <v>-7.5</v>
      </c>
    </row>
    <row r="48" spans="1:12">
      <c r="A48" s="20">
        <v>2006</v>
      </c>
      <c r="B48" s="21" t="s">
        <v>23</v>
      </c>
      <c r="C48" s="22">
        <v>8</v>
      </c>
      <c r="D48" s="22" t="s">
        <v>39</v>
      </c>
      <c r="E48" s="23">
        <v>23.32</v>
      </c>
      <c r="F48" s="23">
        <v>46.76</v>
      </c>
      <c r="G48" s="23">
        <v>70.98</v>
      </c>
      <c r="H48" s="23">
        <v>94.75</v>
      </c>
      <c r="I48" s="24" t="s">
        <v>77</v>
      </c>
      <c r="J48" s="23">
        <v>24.3</v>
      </c>
      <c r="K48" s="25" t="s">
        <v>78</v>
      </c>
      <c r="L48" s="19">
        <v>-7.75</v>
      </c>
    </row>
    <row r="49" spans="1:12">
      <c r="E49" s="10">
        <f>AVERAGE(E43:E48)</f>
        <v>23.576666666666668</v>
      </c>
      <c r="F49" s="10">
        <f t="shared" ref="F49:H49" si="5">AVERAGE(F43:F48)</f>
        <v>47.115000000000009</v>
      </c>
      <c r="G49" s="10">
        <f t="shared" si="5"/>
        <v>71.333333333333343</v>
      </c>
      <c r="H49" s="10">
        <f t="shared" si="5"/>
        <v>95.836666666666659</v>
      </c>
      <c r="I49" s="9"/>
      <c r="J49" s="10"/>
      <c r="K49" s="28"/>
      <c r="L49" s="11">
        <f>AVERAGE(L43:L48)</f>
        <v>-5.125</v>
      </c>
    </row>
    <row r="50" spans="1:12">
      <c r="I50" s="1"/>
    </row>
    <row r="51" spans="1:12">
      <c r="A51" s="12" t="s">
        <v>0</v>
      </c>
      <c r="B51" s="13" t="s">
        <v>1</v>
      </c>
      <c r="C51" s="14" t="s">
        <v>16</v>
      </c>
      <c r="D51" s="14" t="s">
        <v>17</v>
      </c>
      <c r="E51" s="17" t="s">
        <v>3</v>
      </c>
      <c r="F51" s="17" t="s">
        <v>4</v>
      </c>
      <c r="G51" s="17" t="s">
        <v>5</v>
      </c>
      <c r="H51" s="17" t="s">
        <v>6</v>
      </c>
      <c r="I51" s="16" t="s">
        <v>2</v>
      </c>
      <c r="J51" s="17" t="s">
        <v>22</v>
      </c>
      <c r="K51" s="15" t="s">
        <v>7</v>
      </c>
      <c r="L51" s="18" t="s">
        <v>10</v>
      </c>
    </row>
    <row r="52" spans="1:12">
      <c r="A52" s="6">
        <v>1988</v>
      </c>
      <c r="B52" t="s">
        <v>8</v>
      </c>
      <c r="C52" s="5">
        <v>6</v>
      </c>
      <c r="D52" s="5" t="s">
        <v>18</v>
      </c>
      <c r="E52" s="7">
        <v>22</v>
      </c>
      <c r="F52" s="7">
        <v>44.2</v>
      </c>
      <c r="H52" s="7">
        <v>70.400000000000006</v>
      </c>
      <c r="I52" s="1" t="s">
        <v>9</v>
      </c>
      <c r="J52" s="7">
        <v>5.8</v>
      </c>
      <c r="K52" s="3" t="s">
        <v>11</v>
      </c>
      <c r="L52" s="8">
        <v>-7</v>
      </c>
    </row>
    <row r="53" spans="1:12">
      <c r="A53" s="6">
        <v>1991</v>
      </c>
      <c r="B53" t="s">
        <v>8</v>
      </c>
      <c r="C53" s="5">
        <v>6</v>
      </c>
      <c r="D53" s="5" t="s">
        <v>34</v>
      </c>
      <c r="E53" s="7">
        <v>21</v>
      </c>
      <c r="F53" s="7">
        <v>44.4</v>
      </c>
      <c r="H53" s="7">
        <v>69.2</v>
      </c>
      <c r="I53" s="1" t="s">
        <v>35</v>
      </c>
      <c r="J53" s="7">
        <v>26.3</v>
      </c>
      <c r="K53" s="4" t="s">
        <v>33</v>
      </c>
      <c r="L53" s="8">
        <v>-4</v>
      </c>
    </row>
    <row r="54" spans="1:12">
      <c r="A54" s="6">
        <v>1994</v>
      </c>
      <c r="B54" t="s">
        <v>8</v>
      </c>
      <c r="C54" s="5">
        <v>6</v>
      </c>
      <c r="D54" s="5" t="s">
        <v>34</v>
      </c>
      <c r="E54" s="7">
        <v>21.2</v>
      </c>
      <c r="F54" s="7">
        <v>44.6</v>
      </c>
      <c r="H54" s="7">
        <v>69.400000000000006</v>
      </c>
      <c r="I54" s="1" t="s">
        <v>45</v>
      </c>
      <c r="J54" s="7">
        <v>2.8</v>
      </c>
      <c r="K54" s="4" t="s">
        <v>46</v>
      </c>
      <c r="L54" s="8">
        <v>-1.75</v>
      </c>
    </row>
    <row r="55" spans="1:12">
      <c r="A55" s="6">
        <v>1998</v>
      </c>
      <c r="B55" t="s">
        <v>8</v>
      </c>
      <c r="C55" s="5">
        <v>6</v>
      </c>
      <c r="D55" s="5" t="s">
        <v>34</v>
      </c>
      <c r="E55" s="7">
        <v>21</v>
      </c>
      <c r="F55" s="7">
        <v>44.2</v>
      </c>
      <c r="H55" s="7">
        <v>69</v>
      </c>
      <c r="I55" s="1" t="s">
        <v>58</v>
      </c>
      <c r="J55" s="7">
        <v>3.8</v>
      </c>
      <c r="K55" s="4" t="s">
        <v>28</v>
      </c>
      <c r="L55" s="8">
        <v>1</v>
      </c>
    </row>
    <row r="56" spans="1:12">
      <c r="A56" s="6">
        <v>2000</v>
      </c>
      <c r="B56" t="s">
        <v>8</v>
      </c>
      <c r="C56" s="5">
        <v>6</v>
      </c>
      <c r="D56" s="5" t="s">
        <v>34</v>
      </c>
      <c r="E56" s="7">
        <v>20.82</v>
      </c>
      <c r="F56" s="7">
        <v>43.56</v>
      </c>
      <c r="H56" s="7">
        <v>67.77</v>
      </c>
      <c r="I56" s="1" t="s">
        <v>67</v>
      </c>
      <c r="J56" s="7">
        <v>1.7</v>
      </c>
      <c r="K56" s="4" t="s">
        <v>48</v>
      </c>
      <c r="L56" s="8">
        <v>-2</v>
      </c>
    </row>
    <row r="57" spans="1:12">
      <c r="A57" s="20">
        <v>2006</v>
      </c>
      <c r="B57" s="21" t="s">
        <v>8</v>
      </c>
      <c r="C57" s="22">
        <v>6</v>
      </c>
      <c r="D57" s="22" t="s">
        <v>34</v>
      </c>
      <c r="E57" s="23">
        <v>21.55</v>
      </c>
      <c r="F57" s="23">
        <v>44.4</v>
      </c>
      <c r="G57" s="23"/>
      <c r="H57" s="23">
        <v>68.8</v>
      </c>
      <c r="I57" s="24" t="s">
        <v>76</v>
      </c>
      <c r="J57" s="23">
        <v>15.6</v>
      </c>
      <c r="K57" s="25" t="s">
        <v>28</v>
      </c>
      <c r="L57" s="19">
        <v>0.25</v>
      </c>
    </row>
    <row r="58" spans="1:12">
      <c r="E58" s="10">
        <f>AVERAGE(E52:E57)</f>
        <v>21.261666666666667</v>
      </c>
      <c r="F58" s="10">
        <f t="shared" ref="F58:H58" si="6">AVERAGE(F52:F57)</f>
        <v>44.226666666666659</v>
      </c>
      <c r="G58" s="10"/>
      <c r="H58" s="10">
        <f t="shared" si="6"/>
        <v>69.094999999999999</v>
      </c>
      <c r="I58" s="1"/>
      <c r="L58" s="11">
        <f>AVERAGE(L52:L57)</f>
        <v>-2.25</v>
      </c>
    </row>
    <row r="59" spans="1:12">
      <c r="I59" s="1"/>
    </row>
    <row r="60" spans="1:12">
      <c r="A60" s="12" t="s">
        <v>0</v>
      </c>
      <c r="B60" s="13" t="s">
        <v>1</v>
      </c>
      <c r="C60" s="14" t="s">
        <v>16</v>
      </c>
      <c r="D60" s="14" t="s">
        <v>17</v>
      </c>
      <c r="E60" s="17" t="s">
        <v>3</v>
      </c>
      <c r="F60" s="17" t="s">
        <v>4</v>
      </c>
      <c r="G60" s="17" t="s">
        <v>5</v>
      </c>
      <c r="H60" s="17" t="s">
        <v>6</v>
      </c>
      <c r="I60" s="16" t="s">
        <v>2</v>
      </c>
      <c r="J60" s="17" t="s">
        <v>22</v>
      </c>
      <c r="K60" s="15" t="s">
        <v>7</v>
      </c>
      <c r="L60" s="18" t="s">
        <v>10</v>
      </c>
    </row>
    <row r="61" spans="1:12">
      <c r="A61" s="6">
        <v>1988</v>
      </c>
      <c r="B61" t="s">
        <v>29</v>
      </c>
      <c r="C61" s="5">
        <v>12</v>
      </c>
      <c r="D61" s="5" t="s">
        <v>24</v>
      </c>
      <c r="E61" s="7">
        <v>25.4</v>
      </c>
      <c r="F61" s="7">
        <v>51.6</v>
      </c>
      <c r="H61" s="7">
        <v>155.19999999999999</v>
      </c>
      <c r="I61" s="1" t="s">
        <v>30</v>
      </c>
      <c r="J61" s="7">
        <v>12.4</v>
      </c>
      <c r="K61" s="4" t="s">
        <v>28</v>
      </c>
      <c r="L61" s="8">
        <v>1</v>
      </c>
    </row>
    <row r="62" spans="1:12">
      <c r="A62" s="6">
        <v>1991</v>
      </c>
      <c r="B62" t="s">
        <v>29</v>
      </c>
      <c r="C62" s="5">
        <v>12</v>
      </c>
      <c r="D62" s="5" t="s">
        <v>39</v>
      </c>
      <c r="E62" s="7">
        <v>25</v>
      </c>
      <c r="F62" s="7">
        <v>50.8</v>
      </c>
      <c r="G62" s="7">
        <v>75.8</v>
      </c>
      <c r="H62" s="7">
        <v>150.80000000000001</v>
      </c>
      <c r="I62" s="1" t="s">
        <v>43</v>
      </c>
      <c r="J62" s="7">
        <v>42.1</v>
      </c>
      <c r="K62" s="4" t="s">
        <v>11</v>
      </c>
      <c r="L62" s="8">
        <v>-5.25</v>
      </c>
    </row>
    <row r="63" spans="1:12">
      <c r="A63" s="6">
        <v>1994</v>
      </c>
      <c r="B63" t="s">
        <v>29</v>
      </c>
      <c r="C63" s="5">
        <v>12</v>
      </c>
      <c r="D63" s="5" t="s">
        <v>39</v>
      </c>
      <c r="E63" s="7">
        <v>23.6</v>
      </c>
      <c r="F63" s="7">
        <v>46.8</v>
      </c>
      <c r="G63" s="7">
        <v>70.599999999999994</v>
      </c>
      <c r="H63" s="7">
        <v>146.4</v>
      </c>
      <c r="I63" s="1" t="s">
        <v>53</v>
      </c>
      <c r="J63" s="7">
        <v>16.600000000000001</v>
      </c>
      <c r="K63" s="4" t="s">
        <v>54</v>
      </c>
      <c r="L63" s="8">
        <v>-10.75</v>
      </c>
    </row>
    <row r="64" spans="1:12">
      <c r="A64" s="6">
        <v>1998</v>
      </c>
      <c r="B64" t="s">
        <v>29</v>
      </c>
      <c r="C64" s="5">
        <v>12</v>
      </c>
      <c r="D64" s="5" t="s">
        <v>39</v>
      </c>
      <c r="E64" s="7">
        <v>24.4</v>
      </c>
      <c r="F64" s="7">
        <v>49.2</v>
      </c>
      <c r="G64" s="7">
        <v>73.8</v>
      </c>
      <c r="H64" s="7">
        <v>148.30000000000001</v>
      </c>
      <c r="I64" s="1" t="s">
        <v>61</v>
      </c>
      <c r="J64" s="7">
        <v>3.6</v>
      </c>
      <c r="K64" s="4" t="s">
        <v>28</v>
      </c>
      <c r="L64" s="8">
        <v>2.5</v>
      </c>
    </row>
    <row r="65" spans="1:12">
      <c r="A65" s="6">
        <v>2000</v>
      </c>
      <c r="B65" t="s">
        <v>29</v>
      </c>
      <c r="C65" s="5">
        <v>12</v>
      </c>
      <c r="D65" s="5" t="s">
        <v>39</v>
      </c>
      <c r="E65" s="7">
        <v>24.77</v>
      </c>
      <c r="F65" s="7">
        <v>50.35</v>
      </c>
      <c r="G65" s="7">
        <v>75.38</v>
      </c>
      <c r="H65" s="7">
        <v>146.96</v>
      </c>
      <c r="I65" s="1" t="s">
        <v>71</v>
      </c>
      <c r="J65" s="7">
        <v>4.5999999999999996</v>
      </c>
      <c r="K65" s="4" t="s">
        <v>14</v>
      </c>
      <c r="L65" s="8">
        <v>-6</v>
      </c>
    </row>
    <row r="66" spans="1:12">
      <c r="A66" s="20">
        <v>2006</v>
      </c>
      <c r="B66" s="21" t="s">
        <v>29</v>
      </c>
      <c r="C66" s="22">
        <v>12</v>
      </c>
      <c r="D66" s="22" t="s">
        <v>39</v>
      </c>
      <c r="E66" s="23">
        <v>24.12</v>
      </c>
      <c r="F66" s="23">
        <v>47.87</v>
      </c>
      <c r="G66" s="23">
        <v>72.489999999999995</v>
      </c>
      <c r="H66" s="23">
        <v>147.32</v>
      </c>
      <c r="I66" s="24" t="s">
        <v>80</v>
      </c>
      <c r="J66" s="23">
        <v>10.8</v>
      </c>
      <c r="K66" s="25" t="s">
        <v>37</v>
      </c>
      <c r="L66" s="19">
        <v>-12.75</v>
      </c>
    </row>
    <row r="67" spans="1:12">
      <c r="E67" s="10">
        <f>AVERAGE(E61:E66)</f>
        <v>24.548333333333332</v>
      </c>
      <c r="F67" s="10">
        <f t="shared" ref="F67:H67" si="7">AVERAGE(F61:F66)</f>
        <v>49.43666666666666</v>
      </c>
      <c r="G67" s="10">
        <f t="shared" si="7"/>
        <v>73.614000000000004</v>
      </c>
      <c r="H67" s="10">
        <f t="shared" si="7"/>
        <v>149.16333333333333</v>
      </c>
      <c r="L67" s="11">
        <f>AVERAGE(L61:L66)</f>
        <v>-5.208333333333333</v>
      </c>
    </row>
  </sheetData>
  <sortState ref="A2:L51">
    <sortCondition ref="B2:B51"/>
    <sortCondition ref="A2:A51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L Gardner</dc:creator>
  <cp:lastModifiedBy>Matthew L Gardner</cp:lastModifiedBy>
  <dcterms:created xsi:type="dcterms:W3CDTF">2010-09-27T17:16:56Z</dcterms:created>
  <dcterms:modified xsi:type="dcterms:W3CDTF">2010-09-27T19:38:22Z</dcterms:modified>
</cp:coreProperties>
</file>