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BlogPoll" sheetId="2" r:id="rId1"/>
    <sheet name="BlogPoll Ordinal" sheetId="1" r:id="rId2"/>
    <sheet name="Weighting" sheetId="3" r:id="rId3"/>
  </sheets>
  <definedNames>
    <definedName name="_xlnm._FilterDatabase" localSheetId="0" hidden="1">BlogPoll!$C$1:$F$120</definedName>
    <definedName name="_xlnm._FilterDatabase" localSheetId="1" hidden="1">'BlogPoll Ordinal'!$B$1:$E$120</definedName>
  </definedNames>
  <calcPr calcId="125725"/>
</workbook>
</file>

<file path=xl/calcChain.xml><?xml version="1.0" encoding="utf-8"?>
<calcChain xmlns="http://schemas.openxmlformats.org/spreadsheetml/2006/main">
  <c r="N2" i="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M2" i="3" l="1"/>
  <c r="K3" s="1"/>
  <c r="C3" l="1"/>
  <c r="E3"/>
  <c r="G3"/>
  <c r="J3"/>
  <c r="B3"/>
  <c r="D3"/>
  <c r="F3"/>
  <c r="H3"/>
  <c r="I3"/>
  <c r="M3" l="1"/>
</calcChain>
</file>

<file path=xl/sharedStrings.xml><?xml version="1.0" encoding="utf-8"?>
<sst xmlns="http://schemas.openxmlformats.org/spreadsheetml/2006/main" count="285" uniqueCount="141">
  <si>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</si>
  <si>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</si>
  <si>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</si>
  <si>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</si>
  <si>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</si>
  <si>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</si>
  <si>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</si>
  <si>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</si>
  <si>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</si>
  <si>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EXP</t>
  </si>
  <si>
    <t>OPPG</t>
  </si>
  <si>
    <t>TO</t>
  </si>
  <si>
    <t>3DD</t>
  </si>
  <si>
    <t>AVG R</t>
  </si>
  <si>
    <t>W AVG</t>
  </si>
  <si>
    <t>SUM</t>
  </si>
  <si>
    <t>W SUM</t>
  </si>
  <si>
    <t>BlogPoll</t>
  </si>
  <si>
    <t>Florida</t>
  </si>
  <si>
    <t>Alabama</t>
  </si>
  <si>
    <t>Texas</t>
  </si>
  <si>
    <t>Southern California</t>
  </si>
  <si>
    <t>Iowa</t>
  </si>
  <si>
    <t>Virginia Tech</t>
  </si>
  <si>
    <t>TCU</t>
  </si>
  <si>
    <t>LSU</t>
  </si>
  <si>
    <t>Penn St.</t>
  </si>
  <si>
    <t>Ohio St.</t>
  </si>
  <si>
    <t>Kansas</t>
  </si>
  <si>
    <t>South Fla.</t>
  </si>
  <si>
    <t>Boise St.</t>
  </si>
  <si>
    <t>Cincinnati</t>
  </si>
  <si>
    <t>Arizona</t>
  </si>
  <si>
    <t>Nebraska</t>
  </si>
  <si>
    <t>Auburn</t>
  </si>
  <si>
    <t>Connecticut</t>
  </si>
  <si>
    <t>Wisconsin</t>
  </si>
  <si>
    <t>Miami (FL)</t>
  </si>
  <si>
    <t>Stanford</t>
  </si>
  <si>
    <t>Oklahoma</t>
  </si>
  <si>
    <t>West Virginia</t>
  </si>
  <si>
    <t>Oregon</t>
  </si>
  <si>
    <t>BYU</t>
  </si>
  <si>
    <t>Georgia Tech</t>
  </si>
  <si>
    <t>North Carolina St.</t>
  </si>
  <si>
    <t>UCLA</t>
  </si>
  <si>
    <t>Wake Forest</t>
  </si>
  <si>
    <t>Georgia</t>
  </si>
  <si>
    <t>Utah</t>
  </si>
  <si>
    <t>Idaho</t>
  </si>
  <si>
    <t>Boston College</t>
  </si>
  <si>
    <t>Notre Dame</t>
  </si>
  <si>
    <t>Washington</t>
  </si>
  <si>
    <t>Michigan St.</t>
  </si>
  <si>
    <t>South Carolina</t>
  </si>
  <si>
    <t>Missouri</t>
  </si>
  <si>
    <t>Tennessee</t>
  </si>
  <si>
    <t>Mississippi</t>
  </si>
  <si>
    <t>Oklahoma St.</t>
  </si>
  <si>
    <t>Baylor</t>
  </si>
  <si>
    <t>Central Mich.</t>
  </si>
  <si>
    <t>Clemson</t>
  </si>
  <si>
    <t>North Carolina</t>
  </si>
  <si>
    <t>Navy</t>
  </si>
  <si>
    <t>Southern Miss.</t>
  </si>
  <si>
    <t>Arizona St.</t>
  </si>
  <si>
    <t>California</t>
  </si>
  <si>
    <t>Kansas St.</t>
  </si>
  <si>
    <t>Fresno St.</t>
  </si>
  <si>
    <t>Oregon St.</t>
  </si>
  <si>
    <t>Air Force</t>
  </si>
  <si>
    <t>Michigan</t>
  </si>
  <si>
    <t>Florida St.</t>
  </si>
  <si>
    <t>Texas A&amp;M</t>
  </si>
  <si>
    <t>Mississippi St.</t>
  </si>
  <si>
    <t>Pittsburgh</t>
  </si>
  <si>
    <t>Tulsa</t>
  </si>
  <si>
    <t>Northern Ill.</t>
  </si>
  <si>
    <t>Minnesota</t>
  </si>
  <si>
    <t>Colorado St.</t>
  </si>
  <si>
    <t>Houston</t>
  </si>
  <si>
    <t>Texas Tech</t>
  </si>
  <si>
    <t>Rutgers</t>
  </si>
  <si>
    <t>Kentucky</t>
  </si>
  <si>
    <t>Indiana</t>
  </si>
  <si>
    <t>Virginia</t>
  </si>
  <si>
    <t>Purdue</t>
  </si>
  <si>
    <t>Arkansas</t>
  </si>
  <si>
    <t>Northwestern</t>
  </si>
  <si>
    <t>Louisiana Tech</t>
  </si>
  <si>
    <t>Vanderbilt</t>
  </si>
  <si>
    <t>Middle Tenn.</t>
  </si>
  <si>
    <t>East Carolina</t>
  </si>
  <si>
    <t>La.-Lafayette</t>
  </si>
  <si>
    <t>Iowa St.</t>
  </si>
  <si>
    <t>Marshall</t>
  </si>
  <si>
    <t>La.-Monroe</t>
  </si>
  <si>
    <t>San Diego St.</t>
  </si>
  <si>
    <t>Ohio</t>
  </si>
  <si>
    <t>UCF</t>
  </si>
  <si>
    <t>Syracuse</t>
  </si>
  <si>
    <t>Nevada</t>
  </si>
  <si>
    <t>Bowling Green</t>
  </si>
  <si>
    <t>SMU</t>
  </si>
  <si>
    <t>Hawaii</t>
  </si>
  <si>
    <t>Duke</t>
  </si>
  <si>
    <t>Buffalo</t>
  </si>
  <si>
    <t>Maryland</t>
  </si>
  <si>
    <t>Arkansas St.</t>
  </si>
  <si>
    <t>Toledo</t>
  </si>
  <si>
    <t>Temple</t>
  </si>
  <si>
    <t>Troy</t>
  </si>
  <si>
    <t>Western Mich.</t>
  </si>
  <si>
    <t>North Texas</t>
  </si>
  <si>
    <t>Wyoming</t>
  </si>
  <si>
    <t>Illinois</t>
  </si>
  <si>
    <t>Louisville</t>
  </si>
  <si>
    <t>New Mexico St.</t>
  </si>
  <si>
    <t>Tulane</t>
  </si>
  <si>
    <t>UTEP</t>
  </si>
  <si>
    <t>Colorado</t>
  </si>
  <si>
    <t>Army</t>
  </si>
  <si>
    <t>Kent St.</t>
  </si>
  <si>
    <t>Akron</t>
  </si>
  <si>
    <t>Utah St.</t>
  </si>
  <si>
    <t>UNLV</t>
  </si>
  <si>
    <t>UAB</t>
  </si>
  <si>
    <t>Miami (OH)</t>
  </si>
  <si>
    <t>Memphis</t>
  </si>
  <si>
    <t>Fla. Atlantic</t>
  </si>
  <si>
    <t>Washington St.</t>
  </si>
  <si>
    <t>Eastern Mich.</t>
  </si>
  <si>
    <t>San Jose St.</t>
  </si>
  <si>
    <t>FIU</t>
  </si>
  <si>
    <t>Ball St.</t>
  </si>
  <si>
    <t>Rice</t>
  </si>
  <si>
    <t>New Mexico</t>
  </si>
  <si>
    <t>Western Ky.</t>
  </si>
  <si>
    <t>Weight Type</t>
  </si>
  <si>
    <t>Raw</t>
  </si>
  <si>
    <t>Normalized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</si>
</sst>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/>
  </cellStyles>
  <dxfs count="39"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rgb="FF000000"/>
          <bgColor rgb="FFFFFFFF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rgb="FF000000"/>
          <bgColor rgb="FFFFFFFF"/>
        </patternFill>
      </fill>
    </dxf>
    <dxf>
      <numFmt numFmtId="164" formatCode="0.000"/>
      <fill>
        <patternFill patternType="none">
          <fgColor indexed="64"/>
          <bgColor indexed="65"/>
        </patternFill>
      </fill>
    </dxf>
    <dxf>
      <numFmt numFmtId="164" formatCode="0.0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0"/>
        <color rgb="FFFFFF00"/>
        <name val="Arial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" displayName="Table1" ref="C1:N121" totalsRowShown="0" headerRowDxfId="38" dataDxfId="37">
  <autoFilter ref="C1:N121"/>
  <sortState ref="C2:S121">
    <sortCondition descending="1" ref="N1:N121"/>
  </sortState>
  <tableColumns count="12">
    <tableColumn id="1" name="Team" dataDxfId="36"/>
    <tableColumn id="3" name="WL" dataDxfId="35"/>
    <tableColumn id="4" name="SOS" dataDxfId="34"/>
    <tableColumn id="5" name="PED" dataDxfId="33"/>
    <tableColumn id="6" name="RD" dataDxfId="32"/>
    <tableColumn id="7" name="3DO" dataDxfId="31"/>
    <tableColumn id="8" name="TD" dataDxfId="30"/>
    <tableColumn id="9" name="PEO" dataDxfId="29"/>
    <tableColumn id="11" name="OPPG" dataDxfId="28"/>
    <tableColumn id="12" name="TO" dataDxfId="27"/>
    <tableColumn id="13" name="3DD" dataDxfId="26"/>
    <tableColumn id="17" name="W SUM" dataDxfId="25">
      <calculatedColumnFormula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calculatedColumnFormula>
    </tableColumn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B1:B121" totalsRowShown="0" headerRowDxfId="24" dataDxfId="23">
  <autoFilter ref="B1:B121"/>
  <tableColumns count="1">
    <tableColumn id="1" name="Rank" dataDxfId="22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1" name="Table118" displayName="Table118" ref="B1:R121" totalsRowShown="0" headerRowDxfId="21" dataDxfId="20">
  <autoFilter ref="B1:R121">
    <filterColumn colId="16"/>
  </autoFilter>
  <sortState ref="B2:R121">
    <sortCondition descending="1" ref="R1:R121"/>
  </sortState>
  <tableColumns count="17">
    <tableColumn id="1" name="Team" dataDxfId="19"/>
    <tableColumn id="3" name="WL" dataDxfId="18"/>
    <tableColumn id="4" name="SOS" dataDxfId="17"/>
    <tableColumn id="5" name="PED" dataDxfId="16"/>
    <tableColumn id="6" name="RD" dataDxfId="15"/>
    <tableColumn id="7" name="3DO" dataDxfId="14"/>
    <tableColumn id="8" name="TD" dataDxfId="13"/>
    <tableColumn id="9" name="PEO" dataDxfId="12"/>
    <tableColumn id="10" name="EXP" dataDxfId="11"/>
    <tableColumn id="11" name="OPPG" dataDxfId="10"/>
    <tableColumn id="12" name="TO" dataDxfId="9"/>
    <tableColumn id="13" name="3DD" dataDxfId="8"/>
    <tableColumn id="14" name="AVG R" dataDxfId="7"/>
    <tableColumn id="15" name="W AVG" dataDxfId="6"/>
    <tableColumn id="16" name="SUM" dataDxfId="5"/>
    <tableColumn id="17" name="W SUM" dataDxfId="4"/>
    <tableColumn id="18" name="BlogPoll" dataDxfId="3"/>
  </tableColumns>
  <tableStyleInfo name="TableStyleDark1" showFirstColumn="0" showLastColumn="0" showRowStripes="1" showColumnStripes="0"/>
</table>
</file>

<file path=xl/tables/table4.xml><?xml version="1.0" encoding="utf-8"?>
<table xmlns="http://schemas.openxmlformats.org/spreadsheetml/2006/main" id="2" name="Table219" displayName="Table219" ref="A1:A121" totalsRowShown="0" headerRowDxfId="2" dataDxfId="1">
  <autoFilter ref="A1:A121"/>
  <tableColumns count="1">
    <tableColumn id="1" name="Rank" dataDxfId="0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RowColHeaders="0" tabSelected="1" workbookViewId="0">
      <pane ySplit="1" topLeftCell="A2" activePane="bottomLeft" state="frozen"/>
      <selection pane="bottomLeft" activeCell="O14" sqref="O14"/>
    </sheetView>
  </sheetViews>
  <sheetFormatPr defaultColWidth="9.140625" defaultRowHeight="12.75"/>
  <cols>
    <col min="1" max="1" width="9.140625" style="11"/>
    <col min="2" max="2" width="7.85546875" style="11" bestFit="1" customWidth="1"/>
    <col min="3" max="3" width="19" style="11" bestFit="1" customWidth="1"/>
    <col min="4" max="4" width="17.85546875" style="11" customWidth="1"/>
    <col min="5" max="5" width="8.5703125" style="11" bestFit="1" customWidth="1"/>
    <col min="6" max="6" width="9.5703125" style="11" bestFit="1" customWidth="1"/>
    <col min="7" max="7" width="9.28515625" style="11" bestFit="1" customWidth="1"/>
    <col min="8" max="8" width="8.140625" style="11" bestFit="1" customWidth="1"/>
    <col min="9" max="9" width="9.28515625" style="11" bestFit="1" customWidth="1"/>
    <col min="10" max="10" width="8.140625" style="11" bestFit="1" customWidth="1"/>
    <col min="11" max="11" width="9.42578125" style="11" bestFit="1" customWidth="1"/>
    <col min="12" max="12" width="11" style="13" bestFit="1" customWidth="1"/>
    <col min="13" max="13" width="8.140625" style="11" bestFit="1" customWidth="1"/>
    <col min="14" max="14" width="9.140625" style="13" bestFit="1" customWidth="1"/>
    <col min="15" max="15" width="12.140625" style="11" bestFit="1" customWidth="1"/>
    <col min="16" max="16384" width="9.140625" style="11"/>
  </cols>
  <sheetData>
    <row r="1" spans="1:16">
      <c r="B1" s="1" t="s">
        <v>0</v>
      </c>
      <c r="C1" s="1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12</v>
      </c>
      <c r="N1" s="15" t="s">
        <v>16</v>
      </c>
    </row>
    <row r="2" spans="1:16">
      <c r="A2" s="13"/>
      <c r="B2" s="3">
        <v>1</v>
      </c>
      <c r="C2" s="4" t="s">
        <v>38</v>
      </c>
      <c r="D2" s="16">
        <v>1.3806205686562878</v>
      </c>
      <c r="E2" s="16">
        <v>0.21802758429354716</v>
      </c>
      <c r="F2" s="16">
        <v>1.6048699520369134</v>
      </c>
      <c r="G2" s="16">
        <v>0.71909233033645159</v>
      </c>
      <c r="H2" s="16">
        <v>2.1455714954726153</v>
      </c>
      <c r="I2" s="16">
        <v>1.4003290840436384</v>
      </c>
      <c r="J2" s="16">
        <v>1.3543401423858359</v>
      </c>
      <c r="K2" s="16">
        <v>1.1257847478880976</v>
      </c>
      <c r="L2" s="16">
        <v>0.94660478260740188</v>
      </c>
      <c r="M2" s="16">
        <v>0.88431754908208127</v>
      </c>
      <c r="N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123.63335574828201</v>
      </c>
    </row>
    <row r="3" spans="1:16">
      <c r="A3" s="13"/>
      <c r="B3" s="3">
        <v>2</v>
      </c>
      <c r="C3" s="4" t="s">
        <v>19</v>
      </c>
      <c r="D3" s="16">
        <v>1.3806205686562878</v>
      </c>
      <c r="E3" s="16">
        <v>0.64023932548756446</v>
      </c>
      <c r="F3" s="16">
        <v>1.5796364656706054</v>
      </c>
      <c r="G3" s="16">
        <v>0.82676825975296142</v>
      </c>
      <c r="H3" s="16">
        <v>1.0749627299755169</v>
      </c>
      <c r="I3" s="16">
        <v>0.84183758935495878</v>
      </c>
      <c r="J3" s="16">
        <v>1.7029315473428825</v>
      </c>
      <c r="K3" s="16">
        <v>1.5708762402002074</v>
      </c>
      <c r="L3" s="16">
        <v>1.6543885394053048</v>
      </c>
      <c r="M3" s="16">
        <v>1.267305607321372</v>
      </c>
      <c r="N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122.26051650991208</v>
      </c>
    </row>
    <row r="4" spans="1:16">
      <c r="A4" s="13"/>
      <c r="B4" s="3">
        <v>3</v>
      </c>
      <c r="C4" s="4" t="s">
        <v>30</v>
      </c>
      <c r="D4" s="16">
        <v>1.3806205686562878</v>
      </c>
      <c r="E4" s="16">
        <v>1.1775997233708593</v>
      </c>
      <c r="F4" s="16">
        <v>-0.28715626608299905</v>
      </c>
      <c r="G4" s="16">
        <v>1.7462181484657495</v>
      </c>
      <c r="H4" s="16">
        <v>1.0749627299755169</v>
      </c>
      <c r="I4" s="16">
        <v>1.7892099133389665</v>
      </c>
      <c r="J4" s="16">
        <v>1.6226551787420105</v>
      </c>
      <c r="K4" s="16">
        <v>0.43032929115042556</v>
      </c>
      <c r="L4" s="16">
        <v>1.5010897533707359</v>
      </c>
      <c r="M4" s="16">
        <v>1.5455351672775623</v>
      </c>
      <c r="N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119.49621002150498</v>
      </c>
      <c r="P4" s="12"/>
    </row>
    <row r="5" spans="1:16">
      <c r="A5" s="13"/>
      <c r="B5" s="3">
        <v>4</v>
      </c>
      <c r="C5" s="4" t="s">
        <v>32</v>
      </c>
      <c r="D5" s="16">
        <v>1.3806205686562878</v>
      </c>
      <c r="E5" s="16">
        <v>0.27329893950440026</v>
      </c>
      <c r="F5" s="16">
        <v>1.2870250756920705</v>
      </c>
      <c r="G5" s="16">
        <v>0.93444418916947136</v>
      </c>
      <c r="H5" s="16">
        <v>0.60846653585913402</v>
      </c>
      <c r="I5" s="16">
        <v>1.7596134213911332</v>
      </c>
      <c r="J5" s="16">
        <v>0.76448334701421383</v>
      </c>
      <c r="K5" s="16">
        <v>1.4317851488526732</v>
      </c>
      <c r="L5" s="16">
        <v>0.47040004301065619</v>
      </c>
      <c r="M5" s="16">
        <v>0.78969696998766836</v>
      </c>
      <c r="N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108.48839650162446</v>
      </c>
    </row>
    <row r="6" spans="1:16">
      <c r="A6" s="13"/>
      <c r="B6" s="3">
        <v>5</v>
      </c>
      <c r="C6" s="4" t="s">
        <v>24</v>
      </c>
      <c r="D6" s="16">
        <v>1.3806205686562878</v>
      </c>
      <c r="E6" s="16">
        <v>-4.1440722112957698E-2</v>
      </c>
      <c r="F6" s="16">
        <v>0.84010121139649696</v>
      </c>
      <c r="G6" s="16">
        <v>0.67294550344366155</v>
      </c>
      <c r="H6" s="16">
        <v>1.8353515263852211</v>
      </c>
      <c r="I6" s="16">
        <v>1.3825427307096041</v>
      </c>
      <c r="J6" s="16">
        <v>0.59651377140912798</v>
      </c>
      <c r="K6" s="16">
        <v>0.93105722000154933</v>
      </c>
      <c r="L6" s="16">
        <v>0.9726981929962647</v>
      </c>
      <c r="M6" s="16">
        <v>1.3562940090887365</v>
      </c>
      <c r="N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103.91213919723772</v>
      </c>
    </row>
    <row r="7" spans="1:16">
      <c r="A7" s="13"/>
      <c r="B7" s="3">
        <v>6</v>
      </c>
      <c r="C7" s="4" t="s">
        <v>48</v>
      </c>
      <c r="D7" s="16">
        <v>1.3806205686562878</v>
      </c>
      <c r="E7" s="16">
        <v>-0.8029571716847127</v>
      </c>
      <c r="F7" s="16">
        <v>1.020132431433042</v>
      </c>
      <c r="G7" s="16">
        <v>1.2318348513674511</v>
      </c>
      <c r="H7" s="16">
        <v>1.1939192594751948</v>
      </c>
      <c r="I7" s="16">
        <v>1.531948098715493</v>
      </c>
      <c r="J7" s="16">
        <v>1.7046766857907272</v>
      </c>
      <c r="K7" s="16">
        <v>1.237057620966125</v>
      </c>
      <c r="L7" s="16">
        <v>0.18989588133038132</v>
      </c>
      <c r="M7" s="16">
        <v>0.58919145714474552</v>
      </c>
      <c r="N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102.6883690826609</v>
      </c>
    </row>
    <row r="8" spans="1:16">
      <c r="A8" s="13"/>
      <c r="B8" s="3">
        <v>7</v>
      </c>
      <c r="C8" s="4" t="s">
        <v>41</v>
      </c>
      <c r="D8" s="16">
        <v>1.3806205686562878</v>
      </c>
      <c r="E8" s="16">
        <v>-0.35771569915284013</v>
      </c>
      <c r="F8" s="16">
        <v>2.0027826216594651</v>
      </c>
      <c r="G8" s="16">
        <v>0.4934856210828118</v>
      </c>
      <c r="H8" s="16">
        <v>0.68660464837362833</v>
      </c>
      <c r="I8" s="16">
        <v>0.85606667202218634</v>
      </c>
      <c r="J8" s="16">
        <v>0.42330878046050807</v>
      </c>
      <c r="K8" s="16">
        <v>1.4317851488526732</v>
      </c>
      <c r="L8" s="16">
        <v>2.2838920650366195</v>
      </c>
      <c r="M8" s="16">
        <v>1.8958565970199721</v>
      </c>
      <c r="N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102.01550775118542</v>
      </c>
      <c r="P8" s="12"/>
    </row>
    <row r="9" spans="1:16">
      <c r="A9" s="13"/>
      <c r="B9" s="3">
        <v>8</v>
      </c>
      <c r="C9" s="4" t="s">
        <v>18</v>
      </c>
      <c r="D9" s="16">
        <v>1.3806205686562878</v>
      </c>
      <c r="E9" s="16">
        <v>0.51434346084061999</v>
      </c>
      <c r="F9" s="16">
        <v>1.4753057047329849</v>
      </c>
      <c r="G9" s="16">
        <v>1.0831395202684611</v>
      </c>
      <c r="H9" s="16">
        <v>0.60846653585913402</v>
      </c>
      <c r="I9" s="16">
        <v>0.83828031868815189</v>
      </c>
      <c r="J9" s="16">
        <v>1.0147252933195433E-2</v>
      </c>
      <c r="K9" s="16">
        <v>1.0701483113490837</v>
      </c>
      <c r="L9" s="16">
        <v>-0.38089747092599197</v>
      </c>
      <c r="M9" s="16">
        <v>0.94739793514502346</v>
      </c>
      <c r="N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100.29710003455371</v>
      </c>
    </row>
    <row r="10" spans="1:16">
      <c r="A10" s="13"/>
      <c r="B10" s="3">
        <v>9</v>
      </c>
      <c r="C10" s="4" t="s">
        <v>73</v>
      </c>
      <c r="D10" s="16">
        <v>1.3806205686562878</v>
      </c>
      <c r="E10" s="16">
        <v>-1.4923137963978541</v>
      </c>
      <c r="F10" s="16">
        <v>1.7106564910341278</v>
      </c>
      <c r="G10" s="16">
        <v>1.5958820412994605</v>
      </c>
      <c r="H10" s="16">
        <v>1.1939192594751948</v>
      </c>
      <c r="I10" s="16">
        <v>1.4050246813238239</v>
      </c>
      <c r="J10" s="16">
        <v>0.22130900512244514</v>
      </c>
      <c r="K10" s="16">
        <v>1.0612464815028415</v>
      </c>
      <c r="L10" s="16">
        <v>1.5184418712793295</v>
      </c>
      <c r="M10" s="16">
        <v>1.5736960539128042</v>
      </c>
      <c r="N1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99.193692612684501</v>
      </c>
    </row>
    <row r="11" spans="1:16">
      <c r="A11" s="13"/>
      <c r="B11" s="3">
        <v>10</v>
      </c>
      <c r="C11" s="4" t="s">
        <v>27</v>
      </c>
      <c r="D11" s="16">
        <v>1.3806205686562878</v>
      </c>
      <c r="E11" s="16">
        <v>-0.93499429802175082</v>
      </c>
      <c r="F11" s="16">
        <v>1.2074425417675601</v>
      </c>
      <c r="G11" s="16">
        <v>1.5548626396169807</v>
      </c>
      <c r="H11" s="16">
        <v>-9.1277755315440245E-2</v>
      </c>
      <c r="I11" s="16">
        <v>1.6244371360524719</v>
      </c>
      <c r="J11" s="16">
        <v>1.4516316108531975</v>
      </c>
      <c r="K11" s="16">
        <v>1.0423300930795769</v>
      </c>
      <c r="L11" s="16">
        <v>1.5891550134331478</v>
      </c>
      <c r="M11" s="16">
        <v>0.67142124611965248</v>
      </c>
      <c r="N1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97.18162494804001</v>
      </c>
    </row>
    <row r="12" spans="1:16">
      <c r="A12" s="13"/>
      <c r="B12" s="3">
        <v>11</v>
      </c>
      <c r="C12" s="4" t="s">
        <v>25</v>
      </c>
      <c r="D12" s="16">
        <v>1.3806205686562878</v>
      </c>
      <c r="E12" s="16">
        <v>1.3357372118908004</v>
      </c>
      <c r="F12" s="16">
        <v>0.5106101105748968</v>
      </c>
      <c r="G12" s="16">
        <v>1.4779512614623307</v>
      </c>
      <c r="H12" s="16">
        <v>8.4824557963494043E-2</v>
      </c>
      <c r="I12" s="16">
        <v>1.4287872493780935</v>
      </c>
      <c r="J12" s="16">
        <v>-1.4941620891092267</v>
      </c>
      <c r="K12" s="16">
        <v>1.3205122757746457</v>
      </c>
      <c r="L12" s="16">
        <v>-1.1115129618141497</v>
      </c>
      <c r="M12" s="16">
        <v>1.1771907700885977</v>
      </c>
      <c r="N1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93.588243081136383</v>
      </c>
    </row>
    <row r="13" spans="1:16">
      <c r="A13" s="13"/>
      <c r="B13" s="3">
        <v>12</v>
      </c>
      <c r="C13" s="4" t="s">
        <v>34</v>
      </c>
      <c r="D13" s="16">
        <v>1.3806205686562878</v>
      </c>
      <c r="E13" s="16">
        <v>0.7384995125290813</v>
      </c>
      <c r="F13" s="16">
        <v>-1.0558434760006466E-2</v>
      </c>
      <c r="G13" s="16">
        <v>0.82676825975296142</v>
      </c>
      <c r="H13" s="16">
        <v>0.71809314147648373</v>
      </c>
      <c r="I13" s="16">
        <v>5.2123501323832068E-2</v>
      </c>
      <c r="J13" s="16">
        <v>2.2570130045336816</v>
      </c>
      <c r="K13" s="16">
        <v>0.12432889018584994</v>
      </c>
      <c r="L13" s="16">
        <v>1.0835951871489315</v>
      </c>
      <c r="M13" s="16">
        <v>0.46303068501886196</v>
      </c>
      <c r="N1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92.531355680227335</v>
      </c>
    </row>
    <row r="14" spans="1:16">
      <c r="A14" s="13"/>
      <c r="B14" s="3">
        <v>13</v>
      </c>
      <c r="C14" s="4" t="s">
        <v>36</v>
      </c>
      <c r="D14" s="16">
        <v>1.3806205686562878</v>
      </c>
      <c r="E14" s="16">
        <v>-1.1576150342876876</v>
      </c>
      <c r="F14" s="16">
        <v>0.28447925198451945</v>
      </c>
      <c r="G14" s="16">
        <v>1.0728846698478411</v>
      </c>
      <c r="H14" s="16">
        <v>1.4469934447833319</v>
      </c>
      <c r="I14" s="16">
        <v>1.2687100693717841</v>
      </c>
      <c r="J14" s="16">
        <v>1.7679379545251106</v>
      </c>
      <c r="K14" s="16">
        <v>1.0701483113490837</v>
      </c>
      <c r="L14" s="16">
        <v>1.2923424702598336</v>
      </c>
      <c r="M14" s="16">
        <v>1.1929608666043332</v>
      </c>
      <c r="N1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92.043027638229617</v>
      </c>
    </row>
    <row r="15" spans="1:16">
      <c r="A15" s="13"/>
      <c r="B15" s="3">
        <v>14</v>
      </c>
      <c r="C15" s="4" t="s">
        <v>101</v>
      </c>
      <c r="D15" s="16">
        <v>1.3806205686562878</v>
      </c>
      <c r="E15" s="16">
        <v>-0.30244434394198705</v>
      </c>
      <c r="F15" s="16">
        <v>0.76634178971036571</v>
      </c>
      <c r="G15" s="16">
        <v>0.16020298241266215</v>
      </c>
      <c r="H15" s="16">
        <v>2.5864103989125971</v>
      </c>
      <c r="I15" s="16">
        <v>-0.38542079069341384</v>
      </c>
      <c r="J15" s="16">
        <v>1.1261632903300975</v>
      </c>
      <c r="K15" s="16">
        <v>0.59723860076746682</v>
      </c>
      <c r="L15" s="16">
        <v>1.8794442040092463</v>
      </c>
      <c r="M15" s="16">
        <v>-0.30407186692512894</v>
      </c>
      <c r="N1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90.422926457083094</v>
      </c>
    </row>
    <row r="16" spans="1:16">
      <c r="A16" s="13"/>
      <c r="B16" s="3">
        <v>15</v>
      </c>
      <c r="C16" s="4" t="s">
        <v>33</v>
      </c>
      <c r="D16" s="16">
        <v>1.3806205686562878</v>
      </c>
      <c r="E16" s="16">
        <v>-1.2773696372445364</v>
      </c>
      <c r="F16" s="16">
        <v>2.4385455208314784</v>
      </c>
      <c r="G16" s="16">
        <v>0.16533040762297213</v>
      </c>
      <c r="H16" s="16">
        <v>0.54432330916813165</v>
      </c>
      <c r="I16" s="16">
        <v>1.2722673400385909</v>
      </c>
      <c r="J16" s="16">
        <v>0.47915321079154932</v>
      </c>
      <c r="K16" s="16">
        <v>1.237057620966125</v>
      </c>
      <c r="L16" s="16">
        <v>1.1259969790308335</v>
      </c>
      <c r="M16" s="16">
        <v>1.0397656433086171</v>
      </c>
      <c r="N1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89.823505380673112</v>
      </c>
    </row>
    <row r="17" spans="1:16">
      <c r="A17" s="13"/>
      <c r="B17" s="3">
        <v>16</v>
      </c>
      <c r="C17" s="4" t="s">
        <v>88</v>
      </c>
      <c r="D17" s="16">
        <v>1.3806205686562878</v>
      </c>
      <c r="E17" s="16">
        <v>-0.42219894689883575</v>
      </c>
      <c r="F17" s="16">
        <v>0.6620110287727452</v>
      </c>
      <c r="G17" s="16">
        <v>0.72421975554676155</v>
      </c>
      <c r="H17" s="16">
        <v>0.78806757059394128</v>
      </c>
      <c r="I17" s="16">
        <v>-0.27514540002240062</v>
      </c>
      <c r="J17" s="16">
        <v>2.1099850903027382</v>
      </c>
      <c r="K17" s="16">
        <v>0.93105722000154933</v>
      </c>
      <c r="L17" s="16">
        <v>0.45409166151761693</v>
      </c>
      <c r="M17" s="16">
        <v>0.73900737404423289</v>
      </c>
      <c r="N1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83.709102835370444</v>
      </c>
    </row>
    <row r="18" spans="1:16">
      <c r="A18" s="13"/>
      <c r="B18" s="3">
        <v>17</v>
      </c>
      <c r="C18" s="4" t="s">
        <v>21</v>
      </c>
      <c r="D18" s="16">
        <v>1.3806205686562878</v>
      </c>
      <c r="E18" s="16">
        <v>0.17810938330793019</v>
      </c>
      <c r="F18" s="16">
        <v>-1.7837325057979556E-2</v>
      </c>
      <c r="G18" s="16">
        <v>0.81138598412203145</v>
      </c>
      <c r="H18" s="16">
        <v>1.4318323184745498</v>
      </c>
      <c r="I18" s="16">
        <v>-0.49925345203123389</v>
      </c>
      <c r="J18" s="16">
        <v>1.4097482881049161</v>
      </c>
      <c r="K18" s="16">
        <v>0.23560176326387744</v>
      </c>
      <c r="L18" s="16">
        <v>1.0901185397461473</v>
      </c>
      <c r="M18" s="16">
        <v>-0.29731325413267062</v>
      </c>
      <c r="N1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81.723504830904503</v>
      </c>
    </row>
    <row r="19" spans="1:16">
      <c r="A19" s="13"/>
      <c r="B19" s="3">
        <v>18</v>
      </c>
      <c r="C19" s="4" t="s">
        <v>71</v>
      </c>
      <c r="D19" s="16">
        <v>1.3806205686562878</v>
      </c>
      <c r="E19" s="16">
        <v>-0.10745928528147781</v>
      </c>
      <c r="F19" s="16">
        <v>0.13550463055266207</v>
      </c>
      <c r="G19" s="16">
        <v>0.23711436056731205</v>
      </c>
      <c r="H19" s="16">
        <v>1.9391469295761157</v>
      </c>
      <c r="I19" s="16">
        <v>-0.64865882003712272</v>
      </c>
      <c r="J19" s="16">
        <v>1.5035494796765871</v>
      </c>
      <c r="K19" s="16">
        <v>9.6510671916343063E-2</v>
      </c>
      <c r="L19" s="16">
        <v>2.3197705043213057</v>
      </c>
      <c r="M19" s="16">
        <v>0.18930686692431026</v>
      </c>
      <c r="N1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81.208251410981816</v>
      </c>
    </row>
    <row r="20" spans="1:16">
      <c r="A20" s="13"/>
      <c r="B20" s="3">
        <v>19</v>
      </c>
      <c r="C20" s="4" t="s">
        <v>22</v>
      </c>
      <c r="D20" s="16">
        <v>0.52007842780450442</v>
      </c>
      <c r="E20" s="16">
        <v>-1.0654961089362653</v>
      </c>
      <c r="F20" s="16">
        <v>1.0220734688458346</v>
      </c>
      <c r="G20" s="16">
        <v>1.6676659942438006</v>
      </c>
      <c r="H20" s="16">
        <v>1.3082108270337083</v>
      </c>
      <c r="I20" s="16">
        <v>1.8058579400596224</v>
      </c>
      <c r="J20" s="16">
        <v>1.8259638079159572</v>
      </c>
      <c r="K20" s="16">
        <v>1.3205122757746457</v>
      </c>
      <c r="L20" s="16">
        <v>0.79330599657283307</v>
      </c>
      <c r="M20" s="16">
        <v>0.86516814617011695</v>
      </c>
      <c r="N2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77.806346116232831</v>
      </c>
    </row>
    <row r="21" spans="1:16">
      <c r="A21" s="13"/>
      <c r="B21" s="3">
        <v>20</v>
      </c>
      <c r="C21" s="4" t="s">
        <v>44</v>
      </c>
      <c r="D21" s="16">
        <v>1.3806205686562878</v>
      </c>
      <c r="E21" s="16">
        <v>-7.8288292253527875E-2</v>
      </c>
      <c r="F21" s="16">
        <v>-0.19689802638812831</v>
      </c>
      <c r="G21" s="16">
        <v>0.43195651855909184</v>
      </c>
      <c r="H21" s="16">
        <v>0.67260976255013627</v>
      </c>
      <c r="I21" s="16">
        <v>0.61417226667931868</v>
      </c>
      <c r="J21" s="16">
        <v>0.61963685584307482</v>
      </c>
      <c r="K21" s="16">
        <v>0.56942038249796001</v>
      </c>
      <c r="L21" s="16">
        <v>0.64326888683687211</v>
      </c>
      <c r="M21" s="16">
        <v>1.4689375556297042</v>
      </c>
      <c r="N2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71.943860175398143</v>
      </c>
    </row>
    <row r="22" spans="1:16">
      <c r="A22" s="13"/>
      <c r="B22" s="3">
        <v>21</v>
      </c>
      <c r="C22" s="4" t="s">
        <v>58</v>
      </c>
      <c r="D22" s="16">
        <v>1.3806205686562878</v>
      </c>
      <c r="E22" s="16">
        <v>-0.65096094485486722</v>
      </c>
      <c r="F22" s="16">
        <v>-0.23668929335038313</v>
      </c>
      <c r="G22" s="16">
        <v>0.19445418281753266</v>
      </c>
      <c r="H22" s="16">
        <v>0.28658416191883007</v>
      </c>
      <c r="I22" s="16">
        <v>-0.28339826796939238</v>
      </c>
      <c r="J22" s="16">
        <v>2.3255096886116</v>
      </c>
      <c r="K22" s="16">
        <v>-0.4231336453580456</v>
      </c>
      <c r="L22" s="16">
        <v>2.7535734520361492</v>
      </c>
      <c r="M22" s="16">
        <v>-0.26352019017038059</v>
      </c>
      <c r="N2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62.027050839540749</v>
      </c>
    </row>
    <row r="23" spans="1:16">
      <c r="A23" s="13"/>
      <c r="B23" s="3">
        <v>22</v>
      </c>
      <c r="C23" s="4" t="s">
        <v>55</v>
      </c>
      <c r="D23" s="16">
        <v>1.3806205686562878</v>
      </c>
      <c r="E23" s="16">
        <v>-0.97337718358484326</v>
      </c>
      <c r="F23" s="16">
        <v>1.3767980560337434</v>
      </c>
      <c r="G23" s="16">
        <v>1.1507651313672308E-2</v>
      </c>
      <c r="H23" s="16">
        <v>-0.13559489375649691</v>
      </c>
      <c r="I23" s="16">
        <v>0.48255325200746418</v>
      </c>
      <c r="J23" s="16">
        <v>-1.8211246844285437E-2</v>
      </c>
      <c r="K23" s="16">
        <v>1.0979665296185905</v>
      </c>
      <c r="L23" s="16">
        <v>0.60739044755218574</v>
      </c>
      <c r="M23" s="16">
        <v>-0.33110631809496061</v>
      </c>
      <c r="N2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61.976249538328801</v>
      </c>
    </row>
    <row r="24" spans="1:16">
      <c r="A24" s="13"/>
      <c r="B24" s="3">
        <v>23</v>
      </c>
      <c r="C24" s="4" t="s">
        <v>37</v>
      </c>
      <c r="D24" s="16">
        <v>0.23323104752057655</v>
      </c>
      <c r="E24" s="16">
        <v>0.85211285379583435</v>
      </c>
      <c r="F24" s="16">
        <v>1.4034873204596461</v>
      </c>
      <c r="G24" s="16">
        <v>0.54311909711861261</v>
      </c>
      <c r="H24" s="16">
        <v>0.6026353334326795</v>
      </c>
      <c r="I24" s="16">
        <v>1.4572454147125484</v>
      </c>
      <c r="J24" s="16">
        <v>-2.8245792919395198E-2</v>
      </c>
      <c r="K24" s="16">
        <v>1.2092394026966182</v>
      </c>
      <c r="L24" s="16">
        <v>-0.21676991958004529</v>
      </c>
      <c r="M24" s="16">
        <v>0.92937496769846861</v>
      </c>
      <c r="N2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61.035361504934158</v>
      </c>
    </row>
    <row r="25" spans="1:16">
      <c r="A25" s="13"/>
      <c r="B25" s="3">
        <v>24</v>
      </c>
      <c r="C25" s="4" t="s">
        <v>67</v>
      </c>
      <c r="D25" s="16">
        <v>1.3806205686562878</v>
      </c>
      <c r="E25" s="16">
        <v>-0.26559677380141905</v>
      </c>
      <c r="F25" s="16">
        <v>1.4277502881195578</v>
      </c>
      <c r="G25" s="16">
        <v>-0.99859511511739663</v>
      </c>
      <c r="H25" s="16">
        <v>0.10348440572814978</v>
      </c>
      <c r="I25" s="16">
        <v>7.3467125324673324E-2</v>
      </c>
      <c r="J25" s="16">
        <v>0.5869155099459803</v>
      </c>
      <c r="K25" s="16">
        <v>0.45814750941993243</v>
      </c>
      <c r="L25" s="16">
        <v>-9.386995664850141E-2</v>
      </c>
      <c r="M25" s="16">
        <v>6.089322386760692E-2</v>
      </c>
      <c r="N2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60.458034536316887</v>
      </c>
    </row>
    <row r="26" spans="1:16">
      <c r="A26" s="13"/>
      <c r="B26" s="3">
        <v>25</v>
      </c>
      <c r="C26" s="4" t="s">
        <v>40</v>
      </c>
      <c r="D26" s="16">
        <v>0.52007842780450442</v>
      </c>
      <c r="E26" s="16">
        <v>0.2303101076737365</v>
      </c>
      <c r="F26" s="16">
        <v>0.22624812960073198</v>
      </c>
      <c r="G26" s="16">
        <v>1.2779816782602409</v>
      </c>
      <c r="H26" s="16">
        <v>0.54432330916813165</v>
      </c>
      <c r="I26" s="16">
        <v>1.4963753920474241</v>
      </c>
      <c r="J26" s="16">
        <v>0.22436299740617366</v>
      </c>
      <c r="K26" s="16">
        <v>1.0423300930795769</v>
      </c>
      <c r="L26" s="16">
        <v>-8.0823251454070016E-2</v>
      </c>
      <c r="M26" s="16">
        <v>1.7820866150135948</v>
      </c>
      <c r="N2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60.275680738515462</v>
      </c>
      <c r="P26" s="12"/>
    </row>
    <row r="27" spans="1:16">
      <c r="A27" s="13"/>
      <c r="B27" s="3">
        <v>26</v>
      </c>
      <c r="C27" s="4" t="s">
        <v>39</v>
      </c>
      <c r="D27" s="16">
        <v>1.3806205686562878</v>
      </c>
      <c r="E27" s="16">
        <v>0.7384995125290813</v>
      </c>
      <c r="F27" s="16">
        <v>0.13307833378667105</v>
      </c>
      <c r="G27" s="16">
        <v>-0.62942049997507699</v>
      </c>
      <c r="H27" s="16">
        <v>0.46618519665363733</v>
      </c>
      <c r="I27" s="16">
        <v>-0.95102682671570726</v>
      </c>
      <c r="J27" s="16">
        <v>0.24792236645208257</v>
      </c>
      <c r="K27" s="16">
        <v>4.0874235377329309E-2</v>
      </c>
      <c r="L27" s="16">
        <v>0.58129703716332304</v>
      </c>
      <c r="M27" s="16">
        <v>-0.22071564248481254</v>
      </c>
      <c r="N2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55.342224167622618</v>
      </c>
    </row>
    <row r="28" spans="1:16">
      <c r="A28" s="13"/>
      <c r="B28" s="3">
        <v>27</v>
      </c>
      <c r="C28" s="4" t="s">
        <v>53</v>
      </c>
      <c r="D28" s="16">
        <v>1.3806205686562878</v>
      </c>
      <c r="E28" s="16">
        <v>-1.7441055256917408</v>
      </c>
      <c r="F28" s="16">
        <v>0.61348509345292179</v>
      </c>
      <c r="G28" s="16">
        <v>1.262599402629311</v>
      </c>
      <c r="H28" s="16">
        <v>-1.0452624722834432</v>
      </c>
      <c r="I28" s="16">
        <v>0.23710157599778967</v>
      </c>
      <c r="J28" s="16">
        <v>1.396659749746078</v>
      </c>
      <c r="K28" s="16">
        <v>0.73632969211500121</v>
      </c>
      <c r="L28" s="16">
        <v>1.0411933952670294</v>
      </c>
      <c r="M28" s="16">
        <v>-0.22071564248481254</v>
      </c>
      <c r="N2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55.258585170381828</v>
      </c>
    </row>
    <row r="29" spans="1:16">
      <c r="A29" s="13"/>
      <c r="B29" s="3">
        <v>28</v>
      </c>
      <c r="C29" s="4" t="s">
        <v>72</v>
      </c>
      <c r="D29" s="16">
        <v>0.52007842780450442</v>
      </c>
      <c r="E29" s="16">
        <v>8.1384511688937816E-2</v>
      </c>
      <c r="F29" s="16">
        <v>4.3305353444997433E-2</v>
      </c>
      <c r="G29" s="16">
        <v>1.2215800009468309</v>
      </c>
      <c r="H29" s="16">
        <v>0.70293201516770176</v>
      </c>
      <c r="I29" s="16">
        <v>0.90586846135748256</v>
      </c>
      <c r="J29" s="16">
        <v>0.49922230294176762</v>
      </c>
      <c r="K29" s="16">
        <v>0.90323900173204252</v>
      </c>
      <c r="L29" s="16">
        <v>0.64653056313547996</v>
      </c>
      <c r="M29" s="16">
        <v>0.29969754253445835</v>
      </c>
      <c r="N2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53.991244694609044</v>
      </c>
    </row>
    <row r="30" spans="1:16">
      <c r="A30" s="13"/>
      <c r="B30" s="3">
        <v>29</v>
      </c>
      <c r="C30" s="4" t="s">
        <v>20</v>
      </c>
      <c r="D30" s="16">
        <v>0.52007842780450442</v>
      </c>
      <c r="E30" s="16">
        <v>0.32703497929272884</v>
      </c>
      <c r="F30" s="16">
        <v>0.63241020822765304</v>
      </c>
      <c r="G30" s="16">
        <v>0.98059101606226129</v>
      </c>
      <c r="H30" s="16">
        <v>0.13497289883100516</v>
      </c>
      <c r="I30" s="16">
        <v>1.8023006693928156</v>
      </c>
      <c r="J30" s="16">
        <v>-0.6473336572924222</v>
      </c>
      <c r="K30" s="16">
        <v>0.65287503730648055</v>
      </c>
      <c r="L30" s="16">
        <v>-0.36785076573156056</v>
      </c>
      <c r="M30" s="16">
        <v>1.0352599014469781</v>
      </c>
      <c r="N3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53.32006436200556</v>
      </c>
    </row>
    <row r="31" spans="1:16">
      <c r="A31" s="13"/>
      <c r="B31" s="3">
        <v>30</v>
      </c>
      <c r="C31" s="4" t="s">
        <v>70</v>
      </c>
      <c r="D31" s="16">
        <v>0.52007842780450442</v>
      </c>
      <c r="E31" s="16">
        <v>-0.12895370119680968</v>
      </c>
      <c r="F31" s="16">
        <v>0.86484943840960715</v>
      </c>
      <c r="G31" s="16">
        <v>8.8419029468322224E-2</v>
      </c>
      <c r="H31" s="16">
        <v>1.5379602026360266</v>
      </c>
      <c r="I31" s="16">
        <v>0.67820313868184245</v>
      </c>
      <c r="J31" s="16">
        <v>-0.28172715246888641</v>
      </c>
      <c r="K31" s="16">
        <v>0.54160216422845309</v>
      </c>
      <c r="L31" s="16">
        <v>1.4880430481763045</v>
      </c>
      <c r="M31" s="16">
        <v>-0.65551973213294812</v>
      </c>
      <c r="N3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49.599370800869018</v>
      </c>
    </row>
    <row r="32" spans="1:16">
      <c r="A32" s="13"/>
      <c r="B32" s="3">
        <v>31</v>
      </c>
      <c r="C32" s="4" t="s">
        <v>26</v>
      </c>
      <c r="D32" s="16">
        <v>0.52007842780450442</v>
      </c>
      <c r="E32" s="16">
        <v>8.1384511688937816E-2</v>
      </c>
      <c r="F32" s="16">
        <v>0.39414786580732047</v>
      </c>
      <c r="G32" s="16">
        <v>0.60628897570963169</v>
      </c>
      <c r="H32" s="16">
        <v>0.87436936650547237</v>
      </c>
      <c r="I32" s="16">
        <v>1.1193047013658952</v>
      </c>
      <c r="J32" s="16">
        <v>-0.72324717977368114</v>
      </c>
      <c r="K32" s="16">
        <v>1.237057620966125</v>
      </c>
      <c r="L32" s="16">
        <v>-0.21129030339838392</v>
      </c>
      <c r="M32" s="16">
        <v>1.8879715487621043</v>
      </c>
      <c r="N3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48.408126208267205</v>
      </c>
    </row>
    <row r="33" spans="1:14">
      <c r="A33" s="13"/>
      <c r="B33" s="3">
        <v>32</v>
      </c>
      <c r="C33" s="4" t="s">
        <v>54</v>
      </c>
      <c r="D33" s="16">
        <v>0.52007842780450442</v>
      </c>
      <c r="E33" s="16">
        <v>0.6648043722479432</v>
      </c>
      <c r="F33" s="16">
        <v>-0.41817629144652291</v>
      </c>
      <c r="G33" s="16">
        <v>0.3806822664559919</v>
      </c>
      <c r="H33" s="16">
        <v>1.695402668150306</v>
      </c>
      <c r="I33" s="16">
        <v>-0.20044271601945621</v>
      </c>
      <c r="J33" s="16">
        <v>0.74266911641615085</v>
      </c>
      <c r="K33" s="16">
        <v>0.62505681903697374</v>
      </c>
      <c r="L33" s="16">
        <v>6.9213858281890958E-2</v>
      </c>
      <c r="M33" s="16">
        <v>-0.42572689718937395</v>
      </c>
      <c r="N3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46.294626302154661</v>
      </c>
    </row>
    <row r="34" spans="1:14">
      <c r="A34" s="13"/>
      <c r="B34" s="3">
        <v>33</v>
      </c>
      <c r="C34" s="4" t="s">
        <v>64</v>
      </c>
      <c r="D34" s="16">
        <v>0.52007842780450442</v>
      </c>
      <c r="E34" s="16">
        <v>-0.52199444936287709</v>
      </c>
      <c r="F34" s="16">
        <v>0.75809238070599561</v>
      </c>
      <c r="G34" s="16">
        <v>0.5806518496580817</v>
      </c>
      <c r="H34" s="16">
        <v>1.3443642820777282</v>
      </c>
      <c r="I34" s="16">
        <v>0.62128680801293246</v>
      </c>
      <c r="J34" s="16">
        <v>-0.49594289694186522</v>
      </c>
      <c r="K34" s="16">
        <v>0.54160216422845309</v>
      </c>
      <c r="L34" s="16">
        <v>0.36276472515659725</v>
      </c>
      <c r="M34" s="16">
        <v>0.27604239776085499</v>
      </c>
      <c r="N3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43.377023756539195</v>
      </c>
    </row>
    <row r="35" spans="1:14">
      <c r="A35" s="13"/>
      <c r="B35" s="3">
        <v>34</v>
      </c>
      <c r="C35" s="4" t="s">
        <v>63</v>
      </c>
      <c r="D35" s="16">
        <v>0.23323104752057655</v>
      </c>
      <c r="E35" s="16">
        <v>-0.25331425042122968</v>
      </c>
      <c r="F35" s="16">
        <v>0.72946207886729975</v>
      </c>
      <c r="G35" s="16">
        <v>-0.32526163649948786</v>
      </c>
      <c r="H35" s="16">
        <v>1.0749627299755169</v>
      </c>
      <c r="I35" s="16">
        <v>1.3149545880402735</v>
      </c>
      <c r="J35" s="16">
        <v>1.2395972894400247</v>
      </c>
      <c r="K35" s="16">
        <v>0.91214083157828474</v>
      </c>
      <c r="L35" s="16">
        <v>0.17032582353873424</v>
      </c>
      <c r="M35" s="16">
        <v>1.8203854208375239</v>
      </c>
      <c r="N3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43.131811342142001</v>
      </c>
    </row>
    <row r="36" spans="1:14">
      <c r="A36" s="13"/>
      <c r="B36" s="3">
        <v>35</v>
      </c>
      <c r="C36" s="4" t="s">
        <v>84</v>
      </c>
      <c r="D36" s="16">
        <v>1.3806205686562878</v>
      </c>
      <c r="E36" s="16">
        <v>-3.0875065203999776</v>
      </c>
      <c r="F36" s="16">
        <v>0.42763076117799848</v>
      </c>
      <c r="G36" s="16">
        <v>-0.61916564955445696</v>
      </c>
      <c r="H36" s="16">
        <v>1.4178374326510579</v>
      </c>
      <c r="I36" s="16">
        <v>0.22884870805079793</v>
      </c>
      <c r="J36" s="16">
        <v>1.6178560480104374</v>
      </c>
      <c r="K36" s="16">
        <v>0.50488211611270417</v>
      </c>
      <c r="L36" s="16">
        <v>0.4225186349470928</v>
      </c>
      <c r="M36" s="16">
        <v>0.13523796458464526</v>
      </c>
      <c r="N3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38.66797482665001</v>
      </c>
    </row>
    <row r="37" spans="1:14">
      <c r="A37" s="13"/>
      <c r="B37" s="3">
        <v>36</v>
      </c>
      <c r="C37" s="4" t="s">
        <v>87</v>
      </c>
      <c r="D37" s="16">
        <v>0.52007842780450442</v>
      </c>
      <c r="E37" s="16">
        <v>-0.38228074591321881</v>
      </c>
      <c r="F37" s="16">
        <v>0.27428880556735685</v>
      </c>
      <c r="G37" s="16">
        <v>0.13456585636111218</v>
      </c>
      <c r="H37" s="16">
        <v>-0.24988646131501033</v>
      </c>
      <c r="I37" s="16">
        <v>0.81693669468731067</v>
      </c>
      <c r="J37" s="16">
        <v>1.4573033108086937</v>
      </c>
      <c r="K37" s="16">
        <v>1.0423300930795769</v>
      </c>
      <c r="L37" s="16">
        <v>1.0835951871489315</v>
      </c>
      <c r="M37" s="16">
        <v>0.20620339890545528</v>
      </c>
      <c r="N3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38.597514841237476</v>
      </c>
    </row>
    <row r="38" spans="1:14">
      <c r="A38" s="13"/>
      <c r="B38" s="3">
        <v>37</v>
      </c>
      <c r="C38" s="4" t="s">
        <v>97</v>
      </c>
      <c r="D38" s="16">
        <v>0.52007842780450442</v>
      </c>
      <c r="E38" s="16">
        <v>-2.0972280728721913</v>
      </c>
      <c r="F38" s="16">
        <v>1.2423812151978328</v>
      </c>
      <c r="G38" s="16">
        <v>0.97546359085195122</v>
      </c>
      <c r="H38" s="16">
        <v>0.40554069141850724</v>
      </c>
      <c r="I38" s="16">
        <v>0.83116577735453812</v>
      </c>
      <c r="J38" s="16">
        <v>0.17768054392631921</v>
      </c>
      <c r="K38" s="16">
        <v>1.1257847478880976</v>
      </c>
      <c r="L38" s="16">
        <v>1.6250334527178341</v>
      </c>
      <c r="M38" s="16">
        <v>1.4689375556297042</v>
      </c>
      <c r="N3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37.562657651144896</v>
      </c>
    </row>
    <row r="39" spans="1:14">
      <c r="A39" s="13"/>
      <c r="B39" s="3">
        <v>38</v>
      </c>
      <c r="C39" s="4" t="s">
        <v>83</v>
      </c>
      <c r="D39" s="16">
        <v>0.52007842780450442</v>
      </c>
      <c r="E39" s="16">
        <v>-0.7737861786567628</v>
      </c>
      <c r="F39" s="16">
        <v>0.97791486770479552</v>
      </c>
      <c r="G39" s="16">
        <v>-0.16795223104717749</v>
      </c>
      <c r="H39" s="16">
        <v>0.58864044760918754</v>
      </c>
      <c r="I39" s="16">
        <v>0.6355158906801599</v>
      </c>
      <c r="J39" s="16">
        <v>0.97739023765130828</v>
      </c>
      <c r="K39" s="16">
        <v>-0.1816715107787257</v>
      </c>
      <c r="L39" s="16">
        <v>0.99226825078791181</v>
      </c>
      <c r="M39" s="16">
        <v>0.38530663790559444</v>
      </c>
      <c r="N3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36.996870717630003</v>
      </c>
    </row>
    <row r="40" spans="1:14">
      <c r="A40" s="13"/>
      <c r="B40" s="3">
        <v>39</v>
      </c>
      <c r="C40" s="4" t="s">
        <v>85</v>
      </c>
      <c r="D40" s="16">
        <v>0.23323104752057655</v>
      </c>
      <c r="E40" s="16">
        <v>-0.93499429802175082</v>
      </c>
      <c r="F40" s="16">
        <v>0.72121266986292965</v>
      </c>
      <c r="G40" s="16">
        <v>0.84379131145119057</v>
      </c>
      <c r="H40" s="16">
        <v>0.39737700802147047</v>
      </c>
      <c r="I40" s="16">
        <v>1.0541355027499935</v>
      </c>
      <c r="J40" s="16">
        <v>0.5000948721656906</v>
      </c>
      <c r="K40" s="16">
        <v>1.2837922276588964</v>
      </c>
      <c r="L40" s="16">
        <v>0.60517250766913222</v>
      </c>
      <c r="M40" s="16">
        <v>0.78068548626439116</v>
      </c>
      <c r="N4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34.984650103498424</v>
      </c>
    </row>
    <row r="41" spans="1:14">
      <c r="A41" s="13"/>
      <c r="B41" s="3">
        <v>40</v>
      </c>
      <c r="C41" s="4" t="s">
        <v>120</v>
      </c>
      <c r="D41" s="16">
        <v>0.23323104752057655</v>
      </c>
      <c r="E41" s="16">
        <v>9.9808296759222911E-2</v>
      </c>
      <c r="F41" s="16">
        <v>-0.56909195029117288</v>
      </c>
      <c r="G41" s="16">
        <v>1.5411211400533498</v>
      </c>
      <c r="H41" s="16">
        <v>1.2044154238428131</v>
      </c>
      <c r="I41" s="16">
        <v>0.59396696929185533</v>
      </c>
      <c r="J41" s="16">
        <v>-0.39210715929508511</v>
      </c>
      <c r="K41" s="16">
        <v>0.13323072003209194</v>
      </c>
      <c r="L41" s="16">
        <v>-0.67340460138514391</v>
      </c>
      <c r="M41" s="16">
        <v>1.6345235690449267</v>
      </c>
      <c r="N4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32.004612930323553</v>
      </c>
    </row>
    <row r="42" spans="1:14">
      <c r="A42" s="13"/>
      <c r="B42" s="3">
        <v>41</v>
      </c>
      <c r="C42" s="4" t="s">
        <v>66</v>
      </c>
      <c r="D42" s="16">
        <v>-0.3404637130472789</v>
      </c>
      <c r="E42" s="16">
        <v>1.0256034965410139</v>
      </c>
      <c r="F42" s="16">
        <v>1.1021412621235434</v>
      </c>
      <c r="G42" s="16">
        <v>0.42682909334878189</v>
      </c>
      <c r="H42" s="16">
        <v>0.2422670234777734</v>
      </c>
      <c r="I42" s="16">
        <v>1.0232583933621096</v>
      </c>
      <c r="J42" s="16">
        <v>0.29765881221566554</v>
      </c>
      <c r="K42" s="16">
        <v>0.65287503730648055</v>
      </c>
      <c r="L42" s="16">
        <v>0.31710125697608738</v>
      </c>
      <c r="M42" s="16">
        <v>-1.5704387780251142E-2</v>
      </c>
      <c r="N4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31.206005559976141</v>
      </c>
    </row>
    <row r="43" spans="1:14">
      <c r="A43" s="13"/>
      <c r="B43" s="3">
        <v>42</v>
      </c>
      <c r="C43" s="4" t="s">
        <v>23</v>
      </c>
      <c r="D43" s="16">
        <v>-0.3404637130472789</v>
      </c>
      <c r="E43" s="16">
        <v>1.543004793931499</v>
      </c>
      <c r="F43" s="16">
        <v>0.21460190512397392</v>
      </c>
      <c r="G43" s="16">
        <v>0.6421809521818016</v>
      </c>
      <c r="H43" s="16">
        <v>0.12564297494867771</v>
      </c>
      <c r="I43" s="16">
        <v>0.67108859734822868</v>
      </c>
      <c r="J43" s="16">
        <v>1.3861889190590084</v>
      </c>
      <c r="K43" s="16">
        <v>0.4025110728809187</v>
      </c>
      <c r="L43" s="16">
        <v>-0.23738371378724668</v>
      </c>
      <c r="M43" s="16">
        <v>6.089322386760692E-2</v>
      </c>
      <c r="N4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30.760046086947938</v>
      </c>
    </row>
    <row r="44" spans="1:14">
      <c r="A44" s="13"/>
      <c r="B44" s="3">
        <v>43</v>
      </c>
      <c r="C44" s="4" t="s">
        <v>80</v>
      </c>
      <c r="D44" s="16">
        <v>0.52007842780450442</v>
      </c>
      <c r="E44" s="16">
        <v>-1.0255779079506495</v>
      </c>
      <c r="F44" s="16">
        <v>0.91094907696343952</v>
      </c>
      <c r="G44" s="16">
        <v>-0.32690241256678731</v>
      </c>
      <c r="H44" s="16">
        <v>1.5414589240918997</v>
      </c>
      <c r="I44" s="16">
        <v>-0.22534361068710435</v>
      </c>
      <c r="J44" s="16">
        <v>0.70733006284728872</v>
      </c>
      <c r="K44" s="16">
        <v>-0.2929443838567532</v>
      </c>
      <c r="L44" s="16">
        <v>1.050978424162853</v>
      </c>
      <c r="M44" s="16">
        <v>-1.1657949979635323</v>
      </c>
      <c r="N4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29.58274810409176</v>
      </c>
    </row>
    <row r="45" spans="1:14">
      <c r="A45" s="13"/>
      <c r="B45" s="3">
        <v>44</v>
      </c>
      <c r="C45" s="4" t="s">
        <v>81</v>
      </c>
      <c r="D45" s="16">
        <v>0.23323104752057655</v>
      </c>
      <c r="E45" s="16">
        <v>0.24719857732149708</v>
      </c>
      <c r="F45" s="16">
        <v>0.66686362230472795</v>
      </c>
      <c r="G45" s="16">
        <v>0.96684951649863049</v>
      </c>
      <c r="H45" s="16">
        <v>0.1676276324191521</v>
      </c>
      <c r="I45" s="16">
        <v>-7.9495513348022392E-2</v>
      </c>
      <c r="J45" s="16">
        <v>-9.9360184669080281E-2</v>
      </c>
      <c r="K45" s="16">
        <v>0.13323072003209194</v>
      </c>
      <c r="L45" s="16">
        <v>-0.5124082592858602</v>
      </c>
      <c r="M45" s="16">
        <v>0.53061681294344276</v>
      </c>
      <c r="N4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28.778515814237515</v>
      </c>
    </row>
    <row r="46" spans="1:14">
      <c r="A46" s="13"/>
      <c r="B46" s="3">
        <v>45</v>
      </c>
      <c r="C46" s="4" t="s">
        <v>109</v>
      </c>
      <c r="D46" s="16">
        <v>0.52007842780450442</v>
      </c>
      <c r="E46" s="16">
        <v>7.6778565421366546E-2</v>
      </c>
      <c r="F46" s="16">
        <v>8.45523984668477E-2</v>
      </c>
      <c r="G46" s="16">
        <v>1.0421201185859812</v>
      </c>
      <c r="H46" s="16">
        <v>0.32273761696284919</v>
      </c>
      <c r="I46" s="16">
        <v>-0.24668723468794562</v>
      </c>
      <c r="J46" s="16">
        <v>-0.27561916790142876</v>
      </c>
      <c r="K46" s="16">
        <v>-7.0398637700698194E-2</v>
      </c>
      <c r="L46" s="16">
        <v>-1.6268578169941896</v>
      </c>
      <c r="M46" s="16">
        <v>-0.29731325413267062</v>
      </c>
      <c r="N4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26.057765793975623</v>
      </c>
    </row>
    <row r="47" spans="1:14">
      <c r="A47" s="13"/>
      <c r="B47" s="3">
        <v>46</v>
      </c>
      <c r="C47" s="4" t="s">
        <v>121</v>
      </c>
      <c r="D47" s="16">
        <v>0.52007842780450442</v>
      </c>
      <c r="E47" s="16">
        <v>-1.3740945088635288</v>
      </c>
      <c r="F47" s="16">
        <v>-3.9188736598701722E-2</v>
      </c>
      <c r="G47" s="16">
        <v>0.44221136897971186</v>
      </c>
      <c r="H47" s="16">
        <v>0.68660464837362833</v>
      </c>
      <c r="I47" s="16">
        <v>0.62484407867973923</v>
      </c>
      <c r="J47" s="16">
        <v>0.22479928201813576</v>
      </c>
      <c r="K47" s="16">
        <v>0.45814750941993243</v>
      </c>
      <c r="L47" s="16">
        <v>-0.61247648812714917</v>
      </c>
      <c r="M47" s="16">
        <v>6.089322386760692E-2</v>
      </c>
      <c r="N4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18.439600326675116</v>
      </c>
    </row>
    <row r="48" spans="1:14">
      <c r="A48" s="13"/>
      <c r="B48" s="3">
        <v>47</v>
      </c>
      <c r="C48" s="4" t="s">
        <v>74</v>
      </c>
      <c r="D48" s="16">
        <v>-0.3404637130472789</v>
      </c>
      <c r="E48" s="16">
        <v>1.249759548229473</v>
      </c>
      <c r="F48" s="16">
        <v>-0.15516572201307957</v>
      </c>
      <c r="G48" s="16">
        <v>0.39093711687661192</v>
      </c>
      <c r="H48" s="16">
        <v>0.74491667263817618</v>
      </c>
      <c r="I48" s="16">
        <v>0.64618770268058057</v>
      </c>
      <c r="J48" s="16">
        <v>-9.8487615445157314E-2</v>
      </c>
      <c r="K48" s="16">
        <v>0.84760256519302868</v>
      </c>
      <c r="L48" s="16">
        <v>-0.465701054689796</v>
      </c>
      <c r="M48" s="16">
        <v>6.089322386760692E-2</v>
      </c>
      <c r="N4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17.637152080448853</v>
      </c>
    </row>
    <row r="49" spans="1:14">
      <c r="A49" s="13"/>
      <c r="B49" s="3">
        <v>48</v>
      </c>
      <c r="C49" s="4" t="s">
        <v>59</v>
      </c>
      <c r="D49" s="16">
        <v>0.52007842780450442</v>
      </c>
      <c r="E49" s="16">
        <v>-1.0624254780912186</v>
      </c>
      <c r="F49" s="16">
        <v>0.9633570871088486</v>
      </c>
      <c r="G49" s="16">
        <v>-0.23460875878120743</v>
      </c>
      <c r="H49" s="16">
        <v>-0.59159492350526077</v>
      </c>
      <c r="I49" s="16">
        <v>0.1552843506612315</v>
      </c>
      <c r="J49" s="16">
        <v>0.11049271368428559</v>
      </c>
      <c r="K49" s="16">
        <v>0.79196612865401494</v>
      </c>
      <c r="L49" s="16">
        <v>0.44104495632318558</v>
      </c>
      <c r="M49" s="16">
        <v>1.4216272660824976</v>
      </c>
      <c r="N4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17.029706838883744</v>
      </c>
    </row>
    <row r="50" spans="1:14">
      <c r="A50" s="13"/>
      <c r="B50" s="3">
        <v>49</v>
      </c>
      <c r="C50" s="4" t="s">
        <v>99</v>
      </c>
      <c r="D50" s="16">
        <v>-0.3404637130472789</v>
      </c>
      <c r="E50" s="16">
        <v>7.3707934576319759E-2</v>
      </c>
      <c r="F50" s="16">
        <v>1.3811653902125276</v>
      </c>
      <c r="G50" s="16">
        <v>0.60628897570963169</v>
      </c>
      <c r="H50" s="16">
        <v>-4.9759594039091928E-3</v>
      </c>
      <c r="I50" s="16">
        <v>1.2829391520390117</v>
      </c>
      <c r="J50" s="16">
        <v>-0.77385619476118706</v>
      </c>
      <c r="K50" s="16">
        <v>0.93105722000154933</v>
      </c>
      <c r="L50" s="16">
        <v>-0.41677591021067828</v>
      </c>
      <c r="M50" s="16">
        <v>6.089322386760692E-2</v>
      </c>
      <c r="N5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16.812350071588025</v>
      </c>
    </row>
    <row r="51" spans="1:14">
      <c r="A51" s="13"/>
      <c r="B51" s="3">
        <v>50</v>
      </c>
      <c r="C51" s="4" t="s">
        <v>100</v>
      </c>
      <c r="D51" s="16">
        <v>0.52007842780450442</v>
      </c>
      <c r="E51" s="16">
        <v>-2.2845365544200824</v>
      </c>
      <c r="F51" s="16">
        <v>0.59019264449940712</v>
      </c>
      <c r="G51" s="16">
        <v>0.31402573872196199</v>
      </c>
      <c r="H51" s="16">
        <v>0.17812379678677109</v>
      </c>
      <c r="I51" s="16">
        <v>0.76002036401840056</v>
      </c>
      <c r="J51" s="16">
        <v>0.72521773193770023</v>
      </c>
      <c r="K51" s="16">
        <v>0.84760256519302868</v>
      </c>
      <c r="L51" s="16">
        <v>7.242008608341859E-3</v>
      </c>
      <c r="M51" s="16">
        <v>0.58581215074851645</v>
      </c>
      <c r="N5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16.243343561796614</v>
      </c>
    </row>
    <row r="52" spans="1:14">
      <c r="A52" s="13"/>
      <c r="B52" s="3">
        <v>51</v>
      </c>
      <c r="C52" s="4" t="s">
        <v>50</v>
      </c>
      <c r="D52" s="16">
        <v>0.23323104752057655</v>
      </c>
      <c r="E52" s="16">
        <v>-0.78146275576938085</v>
      </c>
      <c r="F52" s="16">
        <v>0.29806651387407002</v>
      </c>
      <c r="G52" s="16">
        <v>1.5480944383393715</v>
      </c>
      <c r="H52" s="16">
        <v>-1.1677177232389937</v>
      </c>
      <c r="I52" s="16">
        <v>0.63665421729353788</v>
      </c>
      <c r="J52" s="16">
        <v>-0.41130368222138103</v>
      </c>
      <c r="K52" s="16">
        <v>0.72742786226875922</v>
      </c>
      <c r="L52" s="16">
        <v>-0.82122377123805135</v>
      </c>
      <c r="M52" s="16">
        <v>-0.17340535293760587</v>
      </c>
      <c r="N5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10.130211754171635</v>
      </c>
    </row>
    <row r="53" spans="1:14">
      <c r="A53" s="13"/>
      <c r="B53" s="3">
        <v>52</v>
      </c>
      <c r="C53" s="4" t="s">
        <v>65</v>
      </c>
      <c r="D53" s="16">
        <v>-0.3404637130472789</v>
      </c>
      <c r="E53" s="16">
        <v>0.29018740915216085</v>
      </c>
      <c r="F53" s="16">
        <v>0.15588552338698797</v>
      </c>
      <c r="G53" s="16">
        <v>0.67807292865397162</v>
      </c>
      <c r="H53" s="16">
        <v>0.27025679512475659</v>
      </c>
      <c r="I53" s="16">
        <v>0.27978882399947219</v>
      </c>
      <c r="J53" s="16">
        <v>1.9745514396343092E-2</v>
      </c>
      <c r="K53" s="16">
        <v>0.12432889018584994</v>
      </c>
      <c r="L53" s="16">
        <v>1.4358562273985791</v>
      </c>
      <c r="M53" s="16">
        <v>1.3202480741956266</v>
      </c>
      <c r="N5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9.5675569397778801</v>
      </c>
    </row>
    <row r="54" spans="1:14">
      <c r="A54" s="13"/>
      <c r="B54" s="3">
        <v>53</v>
      </c>
      <c r="C54" s="4" t="s">
        <v>60</v>
      </c>
      <c r="D54" s="16">
        <v>-0.3404637130472789</v>
      </c>
      <c r="E54" s="16">
        <v>-0.61411337471429817</v>
      </c>
      <c r="F54" s="16">
        <v>0.51546270410687889</v>
      </c>
      <c r="G54" s="16">
        <v>1.0216104177447412</v>
      </c>
      <c r="H54" s="16">
        <v>-4.6960616874383583E-2</v>
      </c>
      <c r="I54" s="16">
        <v>0.84183758935495878</v>
      </c>
      <c r="J54" s="16">
        <v>0.4329070419236557</v>
      </c>
      <c r="K54" s="16">
        <v>1.0701483113490837</v>
      </c>
      <c r="L54" s="16">
        <v>0.57151200826749948</v>
      </c>
      <c r="M54" s="16">
        <v>-0.56765776583099314</v>
      </c>
      <c r="N5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8.8020372256013477</v>
      </c>
    </row>
    <row r="55" spans="1:14">
      <c r="A55" s="13"/>
      <c r="B55" s="3">
        <v>54</v>
      </c>
      <c r="C55" s="4" t="s">
        <v>115</v>
      </c>
      <c r="D55" s="16">
        <v>0.23323104752057655</v>
      </c>
      <c r="E55" s="16">
        <v>-0.8029571716847127</v>
      </c>
      <c r="F55" s="16">
        <v>-0.19350121091573963</v>
      </c>
      <c r="G55" s="16">
        <v>0.91229371226093214</v>
      </c>
      <c r="H55" s="16">
        <v>0.62596014313849813</v>
      </c>
      <c r="I55" s="16">
        <v>0.30468971866712036</v>
      </c>
      <c r="J55" s="16">
        <v>-1.2088319528865628</v>
      </c>
      <c r="K55" s="16">
        <v>0.8754207834625356</v>
      </c>
      <c r="L55" s="16">
        <v>-0.33849567904408995</v>
      </c>
      <c r="M55" s="16">
        <v>-0.12271575699417085</v>
      </c>
      <c r="N5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8.045004066000768</v>
      </c>
    </row>
    <row r="56" spans="1:14">
      <c r="A56" s="13"/>
      <c r="B56" s="3">
        <v>55</v>
      </c>
      <c r="C56" s="4" t="s">
        <v>82</v>
      </c>
      <c r="D56" s="16">
        <v>0.23323104752057655</v>
      </c>
      <c r="E56" s="16">
        <v>-1.3126818919625809</v>
      </c>
      <c r="F56" s="16">
        <v>0.46693676878705553</v>
      </c>
      <c r="G56" s="16">
        <v>1.0763713189908519</v>
      </c>
      <c r="H56" s="16">
        <v>-0.86916015900450883</v>
      </c>
      <c r="I56" s="16">
        <v>1.1442055960335433</v>
      </c>
      <c r="J56" s="16">
        <v>-1.3580412901773136</v>
      </c>
      <c r="K56" s="16">
        <v>1.5063379738149516</v>
      </c>
      <c r="L56" s="16">
        <v>-1.3779266818844389</v>
      </c>
      <c r="M56" s="16">
        <v>1.6176270370637817</v>
      </c>
      <c r="N5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5.0064291160798637</v>
      </c>
    </row>
    <row r="57" spans="1:14">
      <c r="A57" s="13"/>
      <c r="B57" s="3">
        <v>56</v>
      </c>
      <c r="C57" s="4" t="s">
        <v>110</v>
      </c>
      <c r="D57" s="16">
        <v>0.52007842780450442</v>
      </c>
      <c r="E57" s="16">
        <v>0.48670778323519454</v>
      </c>
      <c r="F57" s="16">
        <v>0.1718990820425296</v>
      </c>
      <c r="G57" s="16">
        <v>-0.2602458848327574</v>
      </c>
      <c r="H57" s="16">
        <v>-1.2575182406063974</v>
      </c>
      <c r="I57" s="16">
        <v>-0.22890088135391123</v>
      </c>
      <c r="J57" s="16">
        <v>-1.0081410313843835</v>
      </c>
      <c r="K57" s="16">
        <v>0.65287503730648055</v>
      </c>
      <c r="L57" s="16">
        <v>-1.2876434819389735</v>
      </c>
      <c r="M57" s="16">
        <v>-0.40883036520822891</v>
      </c>
      <c r="N5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4.5584259009270189</v>
      </c>
    </row>
    <row r="58" spans="1:14">
      <c r="A58" s="13"/>
      <c r="B58" s="3">
        <v>57</v>
      </c>
      <c r="C58" s="4" t="s">
        <v>119</v>
      </c>
      <c r="D58" s="16">
        <v>0.52007842780450442</v>
      </c>
      <c r="E58" s="16">
        <v>-2.34134322505346</v>
      </c>
      <c r="F58" s="16">
        <v>0.46693676878705553</v>
      </c>
      <c r="G58" s="16">
        <v>-0.18846193188841748</v>
      </c>
      <c r="H58" s="16">
        <v>1.586942303018247</v>
      </c>
      <c r="I58" s="16">
        <v>-0.35696262535895878</v>
      </c>
      <c r="J58" s="16">
        <v>-0.31619363681382617</v>
      </c>
      <c r="K58" s="16">
        <v>0.23560176326387744</v>
      </c>
      <c r="L58" s="16">
        <v>0.47692339560787189</v>
      </c>
      <c r="M58" s="16">
        <v>-1.841656277209339</v>
      </c>
      <c r="N5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2.5784000447895976</v>
      </c>
    </row>
    <row r="59" spans="1:14">
      <c r="A59" s="13"/>
      <c r="B59" s="3">
        <v>58</v>
      </c>
      <c r="C59" s="4" t="s">
        <v>107</v>
      </c>
      <c r="D59" s="16">
        <v>0.52007842780450442</v>
      </c>
      <c r="E59" s="16">
        <v>-0.55884201950344514</v>
      </c>
      <c r="F59" s="16">
        <v>0.69500866479022538</v>
      </c>
      <c r="G59" s="16">
        <v>-0.92168373696274664</v>
      </c>
      <c r="H59" s="16">
        <v>-2.043564327692502</v>
      </c>
      <c r="I59" s="16">
        <v>-0.33206173069131067</v>
      </c>
      <c r="J59" s="16">
        <v>0.80025868519503685</v>
      </c>
      <c r="K59" s="16">
        <v>0.54160216422845309</v>
      </c>
      <c r="L59" s="16">
        <v>-0.85384053422412987</v>
      </c>
      <c r="M59" s="16">
        <v>-1.2683006253158127</v>
      </c>
      <c r="N5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-5.8662490451705791</v>
      </c>
    </row>
    <row r="60" spans="1:14">
      <c r="A60" s="13"/>
      <c r="B60" s="3">
        <v>59</v>
      </c>
      <c r="C60" s="4" t="s">
        <v>29</v>
      </c>
      <c r="D60" s="16">
        <v>0.23323104752057655</v>
      </c>
      <c r="E60" s="16">
        <v>-1.3372469387229606</v>
      </c>
      <c r="F60" s="16">
        <v>0.86776099452879663</v>
      </c>
      <c r="G60" s="16">
        <v>-0.31152013693585734</v>
      </c>
      <c r="H60" s="16">
        <v>-0.86916015900450883</v>
      </c>
      <c r="I60" s="16">
        <v>0.31891880133434786</v>
      </c>
      <c r="J60" s="16">
        <v>-0.57403784248293033</v>
      </c>
      <c r="K60" s="16">
        <v>0.28233636995664918</v>
      </c>
      <c r="L60" s="16">
        <v>9.2045592372145893E-2</v>
      </c>
      <c r="M60" s="16">
        <v>0.81898429208832013</v>
      </c>
      <c r="N6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-7.7142753544167473</v>
      </c>
    </row>
    <row r="61" spans="1:14">
      <c r="A61" s="13"/>
      <c r="B61" s="3">
        <v>60</v>
      </c>
      <c r="C61" s="4" t="s">
        <v>68</v>
      </c>
      <c r="D61" s="16">
        <v>0.23323104752057655</v>
      </c>
      <c r="E61" s="16">
        <v>-0.12895370119680968</v>
      </c>
      <c r="F61" s="16">
        <v>3.554120379382586E-2</v>
      </c>
      <c r="G61" s="16">
        <v>-1.3985342815215762</v>
      </c>
      <c r="H61" s="16">
        <v>-0.77352843921065029</v>
      </c>
      <c r="I61" s="16">
        <v>-0.28339826796939238</v>
      </c>
      <c r="J61" s="16">
        <v>1.7613936853456913</v>
      </c>
      <c r="K61" s="16">
        <v>-0.79367231270787697</v>
      </c>
      <c r="L61" s="16">
        <v>-0.26021544787750162</v>
      </c>
      <c r="M61" s="16">
        <v>-0.64312894201344173</v>
      </c>
      <c r="N6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-8.658896340535188</v>
      </c>
    </row>
    <row r="62" spans="1:14">
      <c r="A62" s="13"/>
      <c r="B62" s="3">
        <v>61</v>
      </c>
      <c r="C62" s="4" t="s">
        <v>28</v>
      </c>
      <c r="D62" s="16">
        <v>-0.3404637130472789</v>
      </c>
      <c r="E62" s="16">
        <v>-0.39149263844836135</v>
      </c>
      <c r="F62" s="16">
        <v>0.32863785312555921</v>
      </c>
      <c r="G62" s="16">
        <v>-0.54738169661011704</v>
      </c>
      <c r="H62" s="16">
        <v>0.32273761696284919</v>
      </c>
      <c r="I62" s="16">
        <v>0.74579128135117312</v>
      </c>
      <c r="J62" s="16">
        <v>-0.33015474439658615</v>
      </c>
      <c r="K62" s="16">
        <v>0.48596572768943935</v>
      </c>
      <c r="L62" s="16">
        <v>-0.49505614137726661</v>
      </c>
      <c r="M62" s="16">
        <v>0.53061681294344276</v>
      </c>
      <c r="N6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-11.689644040162479</v>
      </c>
    </row>
    <row r="63" spans="1:14">
      <c r="A63" s="13"/>
      <c r="B63" s="3">
        <v>62</v>
      </c>
      <c r="C63" s="4" t="s">
        <v>127</v>
      </c>
      <c r="D63" s="16">
        <v>-0.3404637130472789</v>
      </c>
      <c r="E63" s="16">
        <v>0.29172272457468534</v>
      </c>
      <c r="F63" s="16">
        <v>-0.5943254366574815</v>
      </c>
      <c r="G63" s="16">
        <v>0.94982646480040134</v>
      </c>
      <c r="H63" s="16">
        <v>-0.18224451316813503</v>
      </c>
      <c r="I63" s="16">
        <v>0.38650694400367852</v>
      </c>
      <c r="J63" s="16">
        <v>-0.31183079069421382</v>
      </c>
      <c r="K63" s="16">
        <v>-0.57112656655182192</v>
      </c>
      <c r="L63" s="16">
        <v>-1.1995782218765616</v>
      </c>
      <c r="M63" s="16">
        <v>-0.3536350274031545</v>
      </c>
      <c r="N6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-12.381477048917684</v>
      </c>
    </row>
    <row r="64" spans="1:14">
      <c r="A64" s="13"/>
      <c r="B64" s="3">
        <v>63</v>
      </c>
      <c r="C64" s="4" t="s">
        <v>76</v>
      </c>
      <c r="D64" s="16">
        <v>-0.3404637130472789</v>
      </c>
      <c r="E64" s="16">
        <v>0.20113911464578654</v>
      </c>
      <c r="F64" s="16">
        <v>-1.5483453250452084</v>
      </c>
      <c r="G64" s="16">
        <v>0.54988729839622175</v>
      </c>
      <c r="H64" s="16">
        <v>1.7233924397972893</v>
      </c>
      <c r="I64" s="16">
        <v>-1.6518091480766621</v>
      </c>
      <c r="J64" s="16">
        <v>0.28282513540898258</v>
      </c>
      <c r="K64" s="16">
        <v>-1.5169459877150557</v>
      </c>
      <c r="L64" s="16">
        <v>1.8011639728426578</v>
      </c>
      <c r="M64" s="16">
        <v>-4.7244580811722246E-2</v>
      </c>
      <c r="N6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-18.725020388028653</v>
      </c>
    </row>
    <row r="65" spans="1:14">
      <c r="A65" s="13"/>
      <c r="B65" s="3">
        <v>64</v>
      </c>
      <c r="C65" s="4" t="s">
        <v>43</v>
      </c>
      <c r="D65" s="16">
        <v>-0.3404637130472789</v>
      </c>
      <c r="E65" s="16">
        <v>0.58650328569923593</v>
      </c>
      <c r="F65" s="16">
        <v>-0.57685609994234444</v>
      </c>
      <c r="G65" s="16">
        <v>-0.1730796562574875</v>
      </c>
      <c r="H65" s="16">
        <v>0.40204196996263425</v>
      </c>
      <c r="I65" s="16">
        <v>-0.18977090401903557</v>
      </c>
      <c r="J65" s="16">
        <v>-1.0103224544441898</v>
      </c>
      <c r="K65" s="16">
        <v>-0.32076260212626007</v>
      </c>
      <c r="L65" s="16">
        <v>0.2029425865248127</v>
      </c>
      <c r="M65" s="16">
        <v>-0.51246242802591946</v>
      </c>
      <c r="N6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-18.975345249282476</v>
      </c>
    </row>
    <row r="66" spans="1:14">
      <c r="A66" s="13"/>
      <c r="B66" s="3">
        <v>65</v>
      </c>
      <c r="C66" s="4" t="s">
        <v>57</v>
      </c>
      <c r="D66" s="16">
        <v>-0.3404637130472789</v>
      </c>
      <c r="E66" s="16">
        <v>-0.46672309415202179</v>
      </c>
      <c r="F66" s="16">
        <v>-1.0781290117961202</v>
      </c>
      <c r="G66" s="16">
        <v>0.68320035386428157</v>
      </c>
      <c r="H66" s="16">
        <v>-0.2207304491827364</v>
      </c>
      <c r="I66" s="16">
        <v>0.1090398319927421</v>
      </c>
      <c r="J66" s="16">
        <v>0.95950256856089677</v>
      </c>
      <c r="K66" s="16">
        <v>-0.90494518578590444</v>
      </c>
      <c r="L66" s="16">
        <v>0.90094131442689207</v>
      </c>
      <c r="M66" s="16">
        <v>0.59820294086802361</v>
      </c>
      <c r="N6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-19.168903586843882</v>
      </c>
    </row>
    <row r="67" spans="1:14">
      <c r="A67" s="13"/>
      <c r="B67" s="3">
        <v>66</v>
      </c>
      <c r="C67" s="4" t="s">
        <v>122</v>
      </c>
      <c r="D67" s="16">
        <v>-0.91415847361513458</v>
      </c>
      <c r="E67" s="16">
        <v>0.33471155640534911</v>
      </c>
      <c r="F67" s="16">
        <v>4.5246390857790669E-2</v>
      </c>
      <c r="G67" s="16">
        <v>1.7531914467517713</v>
      </c>
      <c r="H67" s="16">
        <v>-0.78052588212239549</v>
      </c>
      <c r="I67" s="16">
        <v>0.8691574280760358</v>
      </c>
      <c r="J67" s="16">
        <v>-0.88947161693092103</v>
      </c>
      <c r="K67" s="16">
        <v>0.43032929115042556</v>
      </c>
      <c r="L67" s="16">
        <v>-1.347397391729469</v>
      </c>
      <c r="M67" s="16">
        <v>0.14762875470415246</v>
      </c>
      <c r="N6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-19.255756048178931</v>
      </c>
    </row>
    <row r="68" spans="1:14">
      <c r="A68" s="13"/>
      <c r="B68" s="3">
        <v>67</v>
      </c>
      <c r="C68" s="4" t="s">
        <v>103</v>
      </c>
      <c r="D68" s="16">
        <v>-0.3404637130472789</v>
      </c>
      <c r="E68" s="16">
        <v>0.4467895822495776</v>
      </c>
      <c r="F68" s="16">
        <v>-0.32306545821966876</v>
      </c>
      <c r="G68" s="16">
        <v>0.77549400764986143</v>
      </c>
      <c r="H68" s="16">
        <v>-1.3543162008855465</v>
      </c>
      <c r="I68" s="16">
        <v>2.3217119885357847E-3</v>
      </c>
      <c r="J68" s="16">
        <v>-0.61592116523121154</v>
      </c>
      <c r="K68" s="16">
        <v>-0.23730794731773946</v>
      </c>
      <c r="L68" s="16">
        <v>-3.5159783273560154E-2</v>
      </c>
      <c r="M68" s="16">
        <v>6.089322386760692E-2</v>
      </c>
      <c r="N6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-19.403570094761875</v>
      </c>
    </row>
    <row r="69" spans="1:14">
      <c r="A69" s="13"/>
      <c r="B69" s="3">
        <v>68</v>
      </c>
      <c r="C69" s="4" t="s">
        <v>94</v>
      </c>
      <c r="D69" s="16">
        <v>-0.3404637130472789</v>
      </c>
      <c r="E69" s="16">
        <v>0.3485293952080607</v>
      </c>
      <c r="F69" s="16">
        <v>1.2137509133591369</v>
      </c>
      <c r="G69" s="16">
        <v>-1.2908583521050663</v>
      </c>
      <c r="H69" s="16">
        <v>-0.28603991635903026</v>
      </c>
      <c r="I69" s="16">
        <v>1.2993523988956417E-2</v>
      </c>
      <c r="J69" s="16">
        <v>-1.6202483419660305</v>
      </c>
      <c r="K69" s="16">
        <v>0.65287503730648055</v>
      </c>
      <c r="L69" s="16">
        <v>-1.170223135189091</v>
      </c>
      <c r="M69" s="16">
        <v>4.5714505971230276E-3</v>
      </c>
      <c r="N6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-20.413007066934941</v>
      </c>
    </row>
    <row r="70" spans="1:14">
      <c r="A70" s="13"/>
      <c r="B70" s="3">
        <v>69</v>
      </c>
      <c r="C70" s="4" t="s">
        <v>47</v>
      </c>
      <c r="D70" s="16">
        <v>-1.2010058538990622</v>
      </c>
      <c r="E70" s="16">
        <v>1.2773952258349006</v>
      </c>
      <c r="F70" s="16">
        <v>-0.78842917793677492</v>
      </c>
      <c r="G70" s="16">
        <v>0.78062143286017149</v>
      </c>
      <c r="H70" s="16">
        <v>6.966343165471213E-2</v>
      </c>
      <c r="I70" s="16">
        <v>0.67108859734822868</v>
      </c>
      <c r="J70" s="16">
        <v>0.44774071873033866</v>
      </c>
      <c r="K70" s="16">
        <v>0.45814750941993243</v>
      </c>
      <c r="L70" s="16">
        <v>-0.42656093910650184</v>
      </c>
      <c r="M70" s="16">
        <v>-0.42572689718937395</v>
      </c>
      <c r="N7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-21.306964870359252</v>
      </c>
    </row>
    <row r="71" spans="1:14">
      <c r="A71" s="13"/>
      <c r="B71" s="3">
        <v>70</v>
      </c>
      <c r="C71" s="4" t="s">
        <v>49</v>
      </c>
      <c r="D71" s="16">
        <v>-0.3404637130472789</v>
      </c>
      <c r="E71" s="16">
        <v>-0.86897573485323176</v>
      </c>
      <c r="F71" s="16">
        <v>-0.13138801370636638</v>
      </c>
      <c r="G71" s="16">
        <v>-0.44996061761422718</v>
      </c>
      <c r="H71" s="16">
        <v>0.2422670234777734</v>
      </c>
      <c r="I71" s="16">
        <v>-1.5464641345498601E-2</v>
      </c>
      <c r="J71" s="16">
        <v>0.44425044183464929</v>
      </c>
      <c r="K71" s="16">
        <v>0.4025110728809187</v>
      </c>
      <c r="L71" s="16">
        <v>0.2518677310039304</v>
      </c>
      <c r="M71" s="16">
        <v>6.089322386760692E-2</v>
      </c>
      <c r="N7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-22.332531326245565</v>
      </c>
    </row>
    <row r="72" spans="1:14">
      <c r="A72" s="13"/>
      <c r="B72" s="3">
        <v>71</v>
      </c>
      <c r="C72" s="4" t="s">
        <v>45</v>
      </c>
      <c r="D72" s="16">
        <v>-0.3404637130472789</v>
      </c>
      <c r="E72" s="16">
        <v>1.8807741868867134</v>
      </c>
      <c r="F72" s="16">
        <v>0.27234776815456363</v>
      </c>
      <c r="G72" s="16">
        <v>-0.665312476447247</v>
      </c>
      <c r="H72" s="16">
        <v>-1.2073698997388862</v>
      </c>
      <c r="I72" s="16">
        <v>-0.10795367868247741</v>
      </c>
      <c r="J72" s="16">
        <v>-2.3636773207480171</v>
      </c>
      <c r="K72" s="16">
        <v>0.12432889018584994</v>
      </c>
      <c r="L72" s="16">
        <v>-1.1017279329183263</v>
      </c>
      <c r="M72" s="16">
        <v>-1.2581627061271259</v>
      </c>
      <c r="N7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-22.572678143396931</v>
      </c>
    </row>
    <row r="73" spans="1:14">
      <c r="A73" s="13"/>
      <c r="B73" s="3">
        <v>72</v>
      </c>
      <c r="C73" s="4" t="s">
        <v>62</v>
      </c>
      <c r="D73" s="16">
        <v>-0.91415847361513458</v>
      </c>
      <c r="E73" s="16">
        <v>1.7579489530848178</v>
      </c>
      <c r="F73" s="16">
        <v>3.5140864827426094E-3</v>
      </c>
      <c r="G73" s="16">
        <v>-1.2344566747916563</v>
      </c>
      <c r="H73" s="16">
        <v>-0.38283787663817953</v>
      </c>
      <c r="I73" s="16">
        <v>0.2762315533326653</v>
      </c>
      <c r="J73" s="16">
        <v>0.72085488581808788</v>
      </c>
      <c r="K73" s="16">
        <v>-5.1482249277433334E-2</v>
      </c>
      <c r="L73" s="16">
        <v>-0.31240226865522719</v>
      </c>
      <c r="M73" s="16">
        <v>-0.69269210249146729</v>
      </c>
      <c r="N7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-22.937575398283304</v>
      </c>
    </row>
    <row r="74" spans="1:14">
      <c r="A74" s="13"/>
      <c r="B74" s="3">
        <v>73</v>
      </c>
      <c r="C74" s="4" t="s">
        <v>35</v>
      </c>
      <c r="D74" s="16">
        <v>-0.3404637130472789</v>
      </c>
      <c r="E74" s="16">
        <v>-0.48054093295473566</v>
      </c>
      <c r="F74" s="16">
        <v>0.82263187468136056</v>
      </c>
      <c r="G74" s="16">
        <v>-0.27050073525337737</v>
      </c>
      <c r="H74" s="16">
        <v>-1.0849146487833357</v>
      </c>
      <c r="I74" s="16">
        <v>0.18374251599568653</v>
      </c>
      <c r="J74" s="16">
        <v>-0.75902251795450471</v>
      </c>
      <c r="K74" s="16">
        <v>0.3190564180723981</v>
      </c>
      <c r="L74" s="16">
        <v>0.11813900276100867</v>
      </c>
      <c r="M74" s="16">
        <v>-0.47416362220199004</v>
      </c>
      <c r="N7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-23.885698924203737</v>
      </c>
    </row>
    <row r="75" spans="1:14">
      <c r="A75" s="13"/>
      <c r="B75" s="3">
        <v>74</v>
      </c>
      <c r="C75" s="7" t="s">
        <v>75</v>
      </c>
      <c r="D75" s="16">
        <v>-0.91415847361513458</v>
      </c>
      <c r="E75" s="16">
        <v>1.4263208218196992</v>
      </c>
      <c r="F75" s="16">
        <v>-0.33082960787084031</v>
      </c>
      <c r="G75" s="16">
        <v>0.99433251562589209</v>
      </c>
      <c r="H75" s="16">
        <v>-1.1677177232389937</v>
      </c>
      <c r="I75" s="16">
        <v>5.8099716044067842E-2</v>
      </c>
      <c r="J75" s="16">
        <v>-0.71321263369857202</v>
      </c>
      <c r="K75" s="16">
        <v>-8.9315026123963068E-2</v>
      </c>
      <c r="L75" s="16">
        <v>-0.92129200007934031</v>
      </c>
      <c r="M75" s="16">
        <v>-0.95402513046651261</v>
      </c>
      <c r="N7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-27.951105530846874</v>
      </c>
    </row>
    <row r="76" spans="1:14">
      <c r="A76" s="13"/>
      <c r="B76" s="3">
        <v>75</v>
      </c>
      <c r="C76" s="4" t="s">
        <v>56</v>
      </c>
      <c r="D76" s="16">
        <v>-0.3404637130472789</v>
      </c>
      <c r="E76" s="16">
        <v>0.33624687182787139</v>
      </c>
      <c r="F76" s="16">
        <v>0.56253286136710745</v>
      </c>
      <c r="G76" s="16">
        <v>0.1089287303095622</v>
      </c>
      <c r="H76" s="16">
        <v>-2.543881495882323</v>
      </c>
      <c r="I76" s="16">
        <v>-0.11506822001609116</v>
      </c>
      <c r="J76" s="16">
        <v>-0.4134851052811872</v>
      </c>
      <c r="K76" s="16">
        <v>-0.34858082039576693</v>
      </c>
      <c r="L76" s="16">
        <v>-0.30914059235661934</v>
      </c>
      <c r="M76" s="16">
        <v>0.18930686692431026</v>
      </c>
      <c r="N7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-28.341900216066865</v>
      </c>
    </row>
    <row r="77" spans="1:14">
      <c r="A77" s="13"/>
      <c r="B77" s="3">
        <v>76</v>
      </c>
      <c r="C77" s="4" t="s">
        <v>77</v>
      </c>
      <c r="D77" s="16">
        <v>-0.3404637130472789</v>
      </c>
      <c r="E77" s="16">
        <v>-0.19343694894280533</v>
      </c>
      <c r="F77" s="16">
        <v>-0.25027655523993375</v>
      </c>
      <c r="G77" s="16">
        <v>-0.1730796562574875</v>
      </c>
      <c r="H77" s="16">
        <v>0.17812379678677109</v>
      </c>
      <c r="I77" s="16">
        <v>-0.63442973736989527</v>
      </c>
      <c r="J77" s="16">
        <v>-0.88205477852757963</v>
      </c>
      <c r="K77" s="16">
        <v>1.3056017107822433E-2</v>
      </c>
      <c r="L77" s="16">
        <v>-4.168313587077585E-2</v>
      </c>
      <c r="M77" s="16">
        <v>-0.33110631809496061</v>
      </c>
      <c r="N7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-28.556416550529185</v>
      </c>
    </row>
    <row r="78" spans="1:14">
      <c r="A78" s="13"/>
      <c r="B78" s="3">
        <v>77</v>
      </c>
      <c r="C78" s="4" t="s">
        <v>104</v>
      </c>
      <c r="D78" s="16">
        <v>-0.3404637130472789</v>
      </c>
      <c r="E78" s="16">
        <v>0.17810938330793019</v>
      </c>
      <c r="F78" s="16">
        <v>-1.3028040923269022</v>
      </c>
      <c r="G78" s="16">
        <v>-1.0908887689029765</v>
      </c>
      <c r="H78" s="16">
        <v>1.4850128846036448E-2</v>
      </c>
      <c r="I78" s="16">
        <v>-0.33206173069131067</v>
      </c>
      <c r="J78" s="16">
        <v>1.338197611743269</v>
      </c>
      <c r="K78" s="16">
        <v>-0.54330834828231511</v>
      </c>
      <c r="L78" s="16">
        <v>1.0477167478642451</v>
      </c>
      <c r="M78" s="16">
        <v>-0.7647839722776868</v>
      </c>
      <c r="N7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-30.10107590791408</v>
      </c>
    </row>
    <row r="79" spans="1:14">
      <c r="A79" s="13"/>
      <c r="B79" s="3">
        <v>78</v>
      </c>
      <c r="C79" s="4" t="s">
        <v>91</v>
      </c>
      <c r="D79" s="16">
        <v>-0.3404637130472789</v>
      </c>
      <c r="E79" s="16">
        <v>-1.708793270973695</v>
      </c>
      <c r="F79" s="16">
        <v>0.91191959566983571</v>
      </c>
      <c r="G79" s="16">
        <v>-0.52174457055856716</v>
      </c>
      <c r="H79" s="16">
        <v>0.13497289883100516</v>
      </c>
      <c r="I79" s="16">
        <v>4.1451689323411436E-2</v>
      </c>
      <c r="J79" s="16">
        <v>-0.59977863458864478</v>
      </c>
      <c r="K79" s="16">
        <v>1.3056017107822433E-2</v>
      </c>
      <c r="L79" s="16">
        <v>0.55846530307306808</v>
      </c>
      <c r="M79" s="16">
        <v>-0.54287618559198036</v>
      </c>
      <c r="N7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-30.19836367642398</v>
      </c>
    </row>
    <row r="80" spans="1:14">
      <c r="A80" s="13"/>
      <c r="B80" s="3">
        <v>79</v>
      </c>
      <c r="C80" s="4" t="s">
        <v>111</v>
      </c>
      <c r="D80" s="16">
        <v>-0.3404637130472789</v>
      </c>
      <c r="E80" s="16">
        <v>-0.25484956584375201</v>
      </c>
      <c r="F80" s="16">
        <v>-0.1168302331104195</v>
      </c>
      <c r="G80" s="16">
        <v>-0.34228468819771729</v>
      </c>
      <c r="H80" s="16">
        <v>5.6834786316511662E-2</v>
      </c>
      <c r="I80" s="16">
        <v>-1.4881746974035457</v>
      </c>
      <c r="J80" s="16">
        <v>0.33343415039648849</v>
      </c>
      <c r="K80" s="16">
        <v>-0.96058162232491828</v>
      </c>
      <c r="L80" s="16">
        <v>1.2303706205862845</v>
      </c>
      <c r="M80" s="16">
        <v>-0.95853087232815115</v>
      </c>
      <c r="N8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-30.612006271339492</v>
      </c>
    </row>
    <row r="81" spans="1:14">
      <c r="A81" s="13"/>
      <c r="B81" s="3">
        <v>80</v>
      </c>
      <c r="C81" s="4" t="s">
        <v>61</v>
      </c>
      <c r="D81" s="16">
        <v>0.23323104752057655</v>
      </c>
      <c r="E81" s="16">
        <v>-1.7441055256917408</v>
      </c>
      <c r="F81" s="16">
        <v>-0.15953305619186384</v>
      </c>
      <c r="G81" s="16">
        <v>-0.77647505500676739</v>
      </c>
      <c r="H81" s="16">
        <v>-1.6692011319141054</v>
      </c>
      <c r="I81" s="16">
        <v>-0.48260542531057748</v>
      </c>
      <c r="J81" s="16">
        <v>0.96822826080012148</v>
      </c>
      <c r="K81" s="16">
        <v>0.50488211611270417</v>
      </c>
      <c r="L81" s="16">
        <v>0.38337851936379863</v>
      </c>
      <c r="M81" s="16">
        <v>-0.69719784435310594</v>
      </c>
      <c r="N8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-32.40298198225927</v>
      </c>
    </row>
    <row r="82" spans="1:14">
      <c r="A82" s="13"/>
      <c r="B82" s="3">
        <v>81</v>
      </c>
      <c r="C82" s="4" t="s">
        <v>31</v>
      </c>
      <c r="D82" s="16">
        <v>-1.2010058538990622</v>
      </c>
      <c r="E82" s="16">
        <v>1.2436182865393772</v>
      </c>
      <c r="F82" s="16">
        <v>-1.084437383387697</v>
      </c>
      <c r="G82" s="16">
        <v>1.0523749690066011</v>
      </c>
      <c r="H82" s="16">
        <v>-0.35951306693236001</v>
      </c>
      <c r="I82" s="16">
        <v>-0.2680308586887869</v>
      </c>
      <c r="J82" s="16">
        <v>0.54197819491397059</v>
      </c>
      <c r="K82" s="16">
        <v>-1.4762201161684444E-2</v>
      </c>
      <c r="L82" s="16">
        <v>-0.2178136559955996</v>
      </c>
      <c r="M82" s="16">
        <v>0.15438736749661</v>
      </c>
      <c r="N8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-32.93252054825134</v>
      </c>
    </row>
    <row r="83" spans="1:14">
      <c r="A83" s="13"/>
      <c r="B83" s="3">
        <v>82</v>
      </c>
      <c r="C83" s="4" t="s">
        <v>86</v>
      </c>
      <c r="D83" s="16">
        <v>-0.3404637130472789</v>
      </c>
      <c r="E83" s="16">
        <v>-1.0747080014714081</v>
      </c>
      <c r="F83" s="16">
        <v>-0.56618039417198329</v>
      </c>
      <c r="G83" s="16">
        <v>-2.4384325158497654E-2</v>
      </c>
      <c r="H83" s="16">
        <v>-5.3958059786129588E-2</v>
      </c>
      <c r="I83" s="16">
        <v>6.9909854657866449E-2</v>
      </c>
      <c r="J83" s="16">
        <v>-0.93833549347058232</v>
      </c>
      <c r="K83" s="16">
        <v>0.20778354499437057</v>
      </c>
      <c r="L83" s="16">
        <v>-0.13953342482901127</v>
      </c>
      <c r="M83" s="16">
        <v>-0.9303699856929093</v>
      </c>
      <c r="N8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-38.873704337314457</v>
      </c>
    </row>
    <row r="84" spans="1:14">
      <c r="A84" s="13"/>
      <c r="B84" s="3">
        <v>83</v>
      </c>
      <c r="C84" s="4" t="s">
        <v>92</v>
      </c>
      <c r="D84" s="16">
        <v>0.23323104752057655</v>
      </c>
      <c r="E84" s="16">
        <v>0.32857029471525334</v>
      </c>
      <c r="F84" s="16">
        <v>-2.6959836953590313</v>
      </c>
      <c r="G84" s="16">
        <v>-0.61239744827684761</v>
      </c>
      <c r="H84" s="16">
        <v>1.4850128846036448E-2</v>
      </c>
      <c r="I84" s="16">
        <v>-1.7869854334153235</v>
      </c>
      <c r="J84" s="16">
        <v>0.28587912769271234</v>
      </c>
      <c r="K84" s="16">
        <v>-1.9809538684504306</v>
      </c>
      <c r="L84" s="16">
        <v>0.73563955961344607</v>
      </c>
      <c r="M84" s="16">
        <v>-2.1086214825114324</v>
      </c>
      <c r="N8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-42.776751235084177</v>
      </c>
    </row>
    <row r="85" spans="1:14">
      <c r="A85" s="13"/>
      <c r="B85" s="3">
        <v>84</v>
      </c>
      <c r="C85" s="4" t="s">
        <v>116</v>
      </c>
      <c r="D85" s="16">
        <v>-0.91415847361513458</v>
      </c>
      <c r="E85" s="16">
        <v>0.20113911464578654</v>
      </c>
      <c r="F85" s="16">
        <v>6.0774690160133808E-2</v>
      </c>
      <c r="G85" s="16">
        <v>-0.40032714157842669</v>
      </c>
      <c r="H85" s="16">
        <v>-0.96595811928365805</v>
      </c>
      <c r="I85" s="16">
        <v>0.22884870805079793</v>
      </c>
      <c r="J85" s="16">
        <v>-0.75073311032724022</v>
      </c>
      <c r="K85" s="16">
        <v>2.1957846954064442E-2</v>
      </c>
      <c r="L85" s="16">
        <v>1.3765361205557554E-2</v>
      </c>
      <c r="M85" s="16">
        <v>1.2402711561515394</v>
      </c>
      <c r="N8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-44.293349014906859</v>
      </c>
    </row>
    <row r="86" spans="1:14">
      <c r="A86" s="13"/>
      <c r="B86" s="3">
        <v>85</v>
      </c>
      <c r="C86" s="4" t="s">
        <v>106</v>
      </c>
      <c r="D86" s="16">
        <v>-1.2010058538990622</v>
      </c>
      <c r="E86" s="16">
        <v>-0.18729568725270956</v>
      </c>
      <c r="F86" s="16">
        <v>0.66055525071315047</v>
      </c>
      <c r="G86" s="16">
        <v>0.14482070678173217</v>
      </c>
      <c r="H86" s="16">
        <v>-0.30586600460897673</v>
      </c>
      <c r="I86" s="16">
        <v>0.1090398319927421</v>
      </c>
      <c r="J86" s="16">
        <v>-1.5770561653818662</v>
      </c>
      <c r="K86" s="16">
        <v>-0.20948972904823257</v>
      </c>
      <c r="L86" s="16">
        <v>-0.31892562125244289</v>
      </c>
      <c r="M86" s="16">
        <v>0.58919145714474552</v>
      </c>
      <c r="N8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-50.430620269811484</v>
      </c>
    </row>
    <row r="87" spans="1:14">
      <c r="A87" s="13"/>
      <c r="B87" s="3">
        <v>86</v>
      </c>
      <c r="C87" s="4" t="s">
        <v>51</v>
      </c>
      <c r="D87" s="16">
        <v>-1.2010058538990622</v>
      </c>
      <c r="E87" s="16">
        <v>1.3081015342853728</v>
      </c>
      <c r="F87" s="16">
        <v>-5.2775998488252318E-2</v>
      </c>
      <c r="G87" s="16">
        <v>-0.88066433528026677</v>
      </c>
      <c r="H87" s="16">
        <v>-0.41199388877045345</v>
      </c>
      <c r="I87" s="16">
        <v>-1.1288903600560511</v>
      </c>
      <c r="J87" s="16">
        <v>-0.18094540710583598</v>
      </c>
      <c r="K87" s="16">
        <v>-0.43203547520428759</v>
      </c>
      <c r="L87" s="16">
        <v>0.53889524528142096</v>
      </c>
      <c r="M87" s="16">
        <v>1.8088676182038875E-2</v>
      </c>
      <c r="N8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-50.903348912198993</v>
      </c>
    </row>
    <row r="88" spans="1:14">
      <c r="A88" s="13"/>
      <c r="B88" s="3">
        <v>87</v>
      </c>
      <c r="C88" s="4" t="s">
        <v>112</v>
      </c>
      <c r="D88" s="16">
        <v>-0.91415847361513458</v>
      </c>
      <c r="E88" s="16">
        <v>-0.96416529104970183</v>
      </c>
      <c r="F88" s="16">
        <v>-0.5758855812359488</v>
      </c>
      <c r="G88" s="16">
        <v>-0.4345783419832972</v>
      </c>
      <c r="H88" s="16">
        <v>0.21427725183079022</v>
      </c>
      <c r="I88" s="16">
        <v>0.33784348128176023</v>
      </c>
      <c r="J88" s="16">
        <v>-0.18574453783740921</v>
      </c>
      <c r="K88" s="16">
        <v>-0.64567939151410059</v>
      </c>
      <c r="L88" s="16">
        <v>0.29648746276888599</v>
      </c>
      <c r="M88" s="16">
        <v>1.0239955467928816</v>
      </c>
      <c r="N8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-53.639250403498231</v>
      </c>
    </row>
    <row r="89" spans="1:14">
      <c r="A89" s="13"/>
      <c r="B89" s="3">
        <v>88</v>
      </c>
      <c r="C89" s="4" t="s">
        <v>96</v>
      </c>
      <c r="D89" s="16">
        <v>-0.91415847361513458</v>
      </c>
      <c r="E89" s="16">
        <v>-0.79374527914957127</v>
      </c>
      <c r="F89" s="16">
        <v>-0.42545518174449531</v>
      </c>
      <c r="G89" s="16">
        <v>0.36529999082506193</v>
      </c>
      <c r="H89" s="16">
        <v>0.45452279180072763</v>
      </c>
      <c r="I89" s="16">
        <v>-0.83363689471108038</v>
      </c>
      <c r="J89" s="16">
        <v>-0.29830596772341467</v>
      </c>
      <c r="K89" s="16">
        <v>-0.49657374158954337</v>
      </c>
      <c r="L89" s="16">
        <v>-0.92559741279350249</v>
      </c>
      <c r="M89" s="16">
        <v>-0.61271518444738005</v>
      </c>
      <c r="N8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-53.745958775470605</v>
      </c>
    </row>
    <row r="90" spans="1:14">
      <c r="A90" s="13"/>
      <c r="B90" s="3">
        <v>89</v>
      </c>
      <c r="C90" s="4" t="s">
        <v>46</v>
      </c>
      <c r="D90" s="16">
        <v>-0.3404637130472789</v>
      </c>
      <c r="E90" s="16">
        <v>0.48670778323519454</v>
      </c>
      <c r="F90" s="16">
        <v>-1.2630128253646473</v>
      </c>
      <c r="G90" s="16">
        <v>-0.59352852350290708</v>
      </c>
      <c r="H90" s="16">
        <v>-0.31286344752072193</v>
      </c>
      <c r="I90" s="16">
        <v>-1.6055646294081727</v>
      </c>
      <c r="J90" s="16">
        <v>-1.1582229378990567</v>
      </c>
      <c r="K90" s="16">
        <v>-1.7951281704101245</v>
      </c>
      <c r="L90" s="16">
        <v>-0.20476695080116822</v>
      </c>
      <c r="M90" s="16">
        <v>-0.74338169843490309</v>
      </c>
      <c r="N9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-56.314844302751219</v>
      </c>
    </row>
    <row r="91" spans="1:14">
      <c r="A91" s="13"/>
      <c r="B91" s="3">
        <v>90</v>
      </c>
      <c r="C91" s="4" t="s">
        <v>90</v>
      </c>
      <c r="D91" s="16">
        <v>-0.91415847361513458</v>
      </c>
      <c r="E91" s="16">
        <v>1.6151646187901127</v>
      </c>
      <c r="F91" s="16">
        <v>8.1155582994459699E-2</v>
      </c>
      <c r="G91" s="16">
        <v>-1.2139469739504163</v>
      </c>
      <c r="H91" s="16">
        <v>-2.1321986045746151</v>
      </c>
      <c r="I91" s="16">
        <v>-0.37361065207961519</v>
      </c>
      <c r="J91" s="16">
        <v>-1.3798555207753764</v>
      </c>
      <c r="K91" s="16">
        <v>0.28233636995664918</v>
      </c>
      <c r="L91" s="16">
        <v>-1.2517650426542872</v>
      </c>
      <c r="M91" s="16">
        <v>0.21070914076709388</v>
      </c>
      <c r="N9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-56.501761911425334</v>
      </c>
    </row>
    <row r="92" spans="1:14">
      <c r="A92" s="13"/>
      <c r="B92" s="3">
        <v>91</v>
      </c>
      <c r="C92" s="4" t="s">
        <v>125</v>
      </c>
      <c r="D92" s="16">
        <v>-1.2010058538990622</v>
      </c>
      <c r="E92" s="16">
        <v>0.68476347274075278</v>
      </c>
      <c r="F92" s="16">
        <v>8.9404991998829758E-2</v>
      </c>
      <c r="G92" s="16">
        <v>-0.29613786130492736</v>
      </c>
      <c r="H92" s="16">
        <v>-1.0732522439304264</v>
      </c>
      <c r="I92" s="16">
        <v>-6.5266430680794879E-2</v>
      </c>
      <c r="J92" s="16">
        <v>-0.45842242031319697</v>
      </c>
      <c r="K92" s="16">
        <v>-0.65458122136034258</v>
      </c>
      <c r="L92" s="16">
        <v>-1.3104752160292286</v>
      </c>
      <c r="M92" s="16">
        <v>-0.2601408837741514</v>
      </c>
      <c r="N9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-56.52877805566871</v>
      </c>
    </row>
    <row r="93" spans="1:14">
      <c r="A93" s="13"/>
      <c r="B93" s="3">
        <v>92</v>
      </c>
      <c r="C93" s="4" t="s">
        <v>52</v>
      </c>
      <c r="D93" s="16">
        <v>-0.91415847361513458</v>
      </c>
      <c r="E93" s="16">
        <v>0.83215375330302688</v>
      </c>
      <c r="F93" s="16">
        <v>-0.25901122359750228</v>
      </c>
      <c r="G93" s="16">
        <v>-1.3712563794027268</v>
      </c>
      <c r="H93" s="16">
        <v>-0.2895386378149033</v>
      </c>
      <c r="I93" s="16">
        <v>-1.0139193721048532</v>
      </c>
      <c r="J93" s="16">
        <v>-0.41217625144530334</v>
      </c>
      <c r="K93" s="16">
        <v>-1.016218058863932</v>
      </c>
      <c r="L93" s="16">
        <v>-0.20802862709977607</v>
      </c>
      <c r="M93" s="16">
        <v>-6.7520419189096417E-2</v>
      </c>
      <c r="N9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-56.923171021683352</v>
      </c>
    </row>
    <row r="94" spans="1:14">
      <c r="A94" s="13"/>
      <c r="B94" s="3">
        <v>93</v>
      </c>
      <c r="C94" s="4" t="s">
        <v>113</v>
      </c>
      <c r="D94" s="16">
        <v>-1.2010058538990622</v>
      </c>
      <c r="E94" s="16">
        <v>-0.24870830415365841</v>
      </c>
      <c r="F94" s="16">
        <v>-0.19883906380092087</v>
      </c>
      <c r="G94" s="16">
        <v>-0.72171415376065695</v>
      </c>
      <c r="H94" s="16">
        <v>0.63995502896199019</v>
      </c>
      <c r="I94" s="16">
        <v>-0.17554182135180807</v>
      </c>
      <c r="J94" s="16">
        <v>-0.46845696638830547</v>
      </c>
      <c r="K94" s="16">
        <v>-0.34858082039576693</v>
      </c>
      <c r="L94" s="16">
        <v>-0.17541186411369758</v>
      </c>
      <c r="M94" s="16">
        <v>0.18930686692431026</v>
      </c>
      <c r="N9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-57.04152264519854</v>
      </c>
    </row>
    <row r="95" spans="1:14">
      <c r="A95" s="13"/>
      <c r="B95" s="3">
        <v>94</v>
      </c>
      <c r="C95" s="4" t="s">
        <v>124</v>
      </c>
      <c r="D95" s="16">
        <v>-1.2010058538990622</v>
      </c>
      <c r="E95" s="16">
        <v>0.440648320559484</v>
      </c>
      <c r="F95" s="16">
        <v>-0.29394989702777502</v>
      </c>
      <c r="G95" s="16">
        <v>-0.14744253020593753</v>
      </c>
      <c r="H95" s="16">
        <v>-9.1277755315440245E-2</v>
      </c>
      <c r="I95" s="16">
        <v>-0.57751340670098517</v>
      </c>
      <c r="J95" s="16">
        <v>-0.82053864824104217</v>
      </c>
      <c r="K95" s="16">
        <v>-0.96058162232491828</v>
      </c>
      <c r="L95" s="16">
        <v>-6.7776546259638623E-2</v>
      </c>
      <c r="M95" s="16">
        <v>3.8364514559413046E-2</v>
      </c>
      <c r="N9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-57.573374246701633</v>
      </c>
    </row>
    <row r="96" spans="1:14">
      <c r="A96" s="13"/>
      <c r="B96" s="3">
        <v>95</v>
      </c>
      <c r="C96" s="4" t="s">
        <v>118</v>
      </c>
      <c r="D96" s="16">
        <v>-0.91415847361513458</v>
      </c>
      <c r="E96" s="16">
        <v>-0.9073586204163242</v>
      </c>
      <c r="F96" s="16">
        <v>-0.47543689512391341</v>
      </c>
      <c r="G96" s="16">
        <v>0.74821610553101237</v>
      </c>
      <c r="H96" s="16">
        <v>-1.0580911176216437</v>
      </c>
      <c r="I96" s="16">
        <v>0.35207256394898773</v>
      </c>
      <c r="J96" s="16">
        <v>-0.96843913169590912</v>
      </c>
      <c r="K96" s="16">
        <v>-0.6823994396298495</v>
      </c>
      <c r="L96" s="16">
        <v>-1.1300392831902426</v>
      </c>
      <c r="M96" s="16">
        <v>0.53061681294344276</v>
      </c>
      <c r="N9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-60.129138018454469</v>
      </c>
    </row>
    <row r="97" spans="1:14">
      <c r="A97" s="13"/>
      <c r="B97" s="3">
        <v>96</v>
      </c>
      <c r="C97" s="4" t="s">
        <v>128</v>
      </c>
      <c r="D97" s="16">
        <v>-1.2010058538990622</v>
      </c>
      <c r="E97" s="16">
        <v>0.46367805189733818</v>
      </c>
      <c r="F97" s="16">
        <v>-0.80492799594551501</v>
      </c>
      <c r="G97" s="16">
        <v>0.23198693535700207</v>
      </c>
      <c r="H97" s="16">
        <v>-0.49829568468198449</v>
      </c>
      <c r="I97" s="16">
        <v>-0.63798700803670205</v>
      </c>
      <c r="J97" s="16">
        <v>-0.37640091326447978</v>
      </c>
      <c r="K97" s="16">
        <v>-0.98839984059442509</v>
      </c>
      <c r="L97" s="16">
        <v>-1.0267093780503458</v>
      </c>
      <c r="M97" s="16">
        <v>-0.65551973213294812</v>
      </c>
      <c r="N9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-63.770353081463604</v>
      </c>
    </row>
    <row r="98" spans="1:14">
      <c r="A98" s="13"/>
      <c r="B98" s="3">
        <v>97</v>
      </c>
      <c r="C98" s="4" t="s">
        <v>126</v>
      </c>
      <c r="D98" s="16">
        <v>-1.2010058538990622</v>
      </c>
      <c r="E98" s="16">
        <v>5.2213518660987883E-2</v>
      </c>
      <c r="F98" s="16">
        <v>-1.0524102660766139</v>
      </c>
      <c r="G98" s="16">
        <v>0.29864346309103201</v>
      </c>
      <c r="H98" s="16">
        <v>-0.5647713923435691</v>
      </c>
      <c r="I98" s="16">
        <v>-0.72336150404006716</v>
      </c>
      <c r="J98" s="16">
        <v>-0.59497950385707099</v>
      </c>
      <c r="K98" s="16">
        <v>-0.82149053097738389</v>
      </c>
      <c r="L98" s="16">
        <v>0.731334146899284</v>
      </c>
      <c r="M98" s="16">
        <v>0.81898429208832013</v>
      </c>
      <c r="N9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-66.718358539875624</v>
      </c>
    </row>
    <row r="99" spans="1:14">
      <c r="A99" s="13"/>
      <c r="B99" s="3">
        <v>98</v>
      </c>
      <c r="C99" s="4" t="s">
        <v>69</v>
      </c>
      <c r="D99" s="16">
        <v>-0.91415847361513458</v>
      </c>
      <c r="E99" s="16">
        <v>2.3797516992069156</v>
      </c>
      <c r="F99" s="16">
        <v>-1.0533807847830108</v>
      </c>
      <c r="G99" s="16">
        <v>-1.2139469739504163</v>
      </c>
      <c r="H99" s="16">
        <v>-1.6692011319141054</v>
      </c>
      <c r="I99" s="16">
        <v>-1.4786412120165031</v>
      </c>
      <c r="J99" s="16">
        <v>-0.64166195733692544</v>
      </c>
      <c r="K99" s="16">
        <v>-0.86822513767015563</v>
      </c>
      <c r="L99" s="16">
        <v>-1.4953470286343216</v>
      </c>
      <c r="M99" s="16">
        <v>-2.3271499628009105</v>
      </c>
      <c r="N9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-67.291758625058904</v>
      </c>
    </row>
    <row r="100" spans="1:14">
      <c r="A100" s="13"/>
      <c r="B100" s="3">
        <v>99</v>
      </c>
      <c r="C100" s="4" t="s">
        <v>133</v>
      </c>
      <c r="D100" s="16">
        <v>-2.0615479947508457</v>
      </c>
      <c r="E100" s="16">
        <v>1.0655216975266286</v>
      </c>
      <c r="F100" s="16">
        <v>0.45043795077831539</v>
      </c>
      <c r="G100" s="16">
        <v>-7.2171928118587053E-2</v>
      </c>
      <c r="H100" s="16">
        <v>-0.71871513640197549</v>
      </c>
      <c r="I100" s="16">
        <v>0.34268136938861804</v>
      </c>
      <c r="J100" s="16">
        <v>-1.3645855593567326</v>
      </c>
      <c r="K100" s="16">
        <v>-0.60784661466757084</v>
      </c>
      <c r="L100" s="16">
        <v>-0.34723697152435917</v>
      </c>
      <c r="M100" s="16">
        <v>1.9747070795986494</v>
      </c>
      <c r="N10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-71.673838244347536</v>
      </c>
    </row>
    <row r="101" spans="1:14">
      <c r="A101" s="13"/>
      <c r="B101" s="3">
        <v>100</v>
      </c>
      <c r="C101" s="4" t="s">
        <v>78</v>
      </c>
      <c r="D101" s="16">
        <v>-1.2010058538990622</v>
      </c>
      <c r="E101" s="16">
        <v>-0.41605768520873998</v>
      </c>
      <c r="F101" s="16">
        <v>-1.6881000187662996</v>
      </c>
      <c r="G101" s="16">
        <v>-0.8396449335977868</v>
      </c>
      <c r="H101" s="16">
        <v>0.68660464837362833</v>
      </c>
      <c r="I101" s="16">
        <v>-0.46368074536316511</v>
      </c>
      <c r="J101" s="16">
        <v>0.49704087988196077</v>
      </c>
      <c r="K101" s="16">
        <v>-0.79367231270787697</v>
      </c>
      <c r="L101" s="16">
        <v>0.42473657483014632</v>
      </c>
      <c r="M101" s="16">
        <v>-0.11032496687466446</v>
      </c>
      <c r="N10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-73.127565921271653</v>
      </c>
    </row>
    <row r="102" spans="1:14">
      <c r="A102" s="13"/>
      <c r="B102" s="3">
        <v>101</v>
      </c>
      <c r="C102" s="4" t="s">
        <v>98</v>
      </c>
      <c r="D102" s="16">
        <v>-1.2010058538990622</v>
      </c>
      <c r="E102" s="16">
        <v>1.5481097177060617E-3</v>
      </c>
      <c r="F102" s="16">
        <v>-0.91896394394709957</v>
      </c>
      <c r="G102" s="16">
        <v>5.7654478206462259E-2</v>
      </c>
      <c r="H102" s="16">
        <v>-1.3543162008855465</v>
      </c>
      <c r="I102" s="16">
        <v>0.55369866534360179</v>
      </c>
      <c r="J102" s="16">
        <v>-1.2127585143942141</v>
      </c>
      <c r="K102" s="16">
        <v>-4.258041943119132E-2</v>
      </c>
      <c r="L102" s="16">
        <v>-1.7377548111468564</v>
      </c>
      <c r="M102" s="16">
        <v>8.454836864121025E-2</v>
      </c>
      <c r="N10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-73.536605787310322</v>
      </c>
    </row>
    <row r="103" spans="1:14">
      <c r="A103" s="13"/>
      <c r="B103" s="3">
        <v>102</v>
      </c>
      <c r="C103" s="4" t="s">
        <v>95</v>
      </c>
      <c r="D103" s="16">
        <v>-1.2010058538990622</v>
      </c>
      <c r="E103" s="16">
        <v>0.92120204780940118</v>
      </c>
      <c r="F103" s="16">
        <v>-1.4760416814186712</v>
      </c>
      <c r="G103" s="16">
        <v>-0.39355894030081723</v>
      </c>
      <c r="H103" s="16">
        <v>-0.25455142325617408</v>
      </c>
      <c r="I103" s="16">
        <v>-1.0826458413875617</v>
      </c>
      <c r="J103" s="16">
        <v>-0.72542860283348731</v>
      </c>
      <c r="K103" s="16">
        <v>-1.1274909319419595</v>
      </c>
      <c r="L103" s="16">
        <v>-0.68423336669652179</v>
      </c>
      <c r="M103" s="16">
        <v>-0.22071564248481254</v>
      </c>
      <c r="N10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-74.231524680299003</v>
      </c>
    </row>
    <row r="104" spans="1:14">
      <c r="A104" s="13"/>
      <c r="B104" s="3">
        <v>103</v>
      </c>
      <c r="C104" s="4" t="s">
        <v>93</v>
      </c>
      <c r="D104" s="16">
        <v>-0.91415847361513458</v>
      </c>
      <c r="E104" s="16">
        <v>-0.53888291901063656</v>
      </c>
      <c r="F104" s="16">
        <v>-0.4865978602474737</v>
      </c>
      <c r="G104" s="16">
        <v>0.14646148284903163</v>
      </c>
      <c r="H104" s="16">
        <v>-1.0149402196658783</v>
      </c>
      <c r="I104" s="16">
        <v>-0.91901139071444538</v>
      </c>
      <c r="J104" s="16">
        <v>-1.0953979537766354</v>
      </c>
      <c r="K104" s="16">
        <v>-1.5358623761383206</v>
      </c>
      <c r="L104" s="16">
        <v>-1.0821578751266792</v>
      </c>
      <c r="M104" s="16">
        <v>0.53061681294344276</v>
      </c>
      <c r="N10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-74.516293820433688</v>
      </c>
    </row>
    <row r="105" spans="1:14">
      <c r="A105" s="13"/>
      <c r="B105" s="3">
        <v>104</v>
      </c>
      <c r="C105" s="4" t="s">
        <v>42</v>
      </c>
      <c r="D105" s="16">
        <v>-1.2010058538990622</v>
      </c>
      <c r="E105" s="16">
        <v>1.8654210326614773</v>
      </c>
      <c r="F105" s="16">
        <v>0.11609425642473246</v>
      </c>
      <c r="G105" s="16">
        <v>-2.3932547723217152</v>
      </c>
      <c r="H105" s="16">
        <v>-0.9321371452102204</v>
      </c>
      <c r="I105" s="16">
        <v>-1.1217758187224374</v>
      </c>
      <c r="J105" s="16">
        <v>-1.6787104799688395</v>
      </c>
      <c r="K105" s="16">
        <v>-0.48767191174330132</v>
      </c>
      <c r="L105" s="16">
        <v>-1.0169243491545221</v>
      </c>
      <c r="M105" s="16">
        <v>-0.99570324268667121</v>
      </c>
      <c r="N10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-76.072703908622486</v>
      </c>
    </row>
    <row r="106" spans="1:14">
      <c r="A106" s="13"/>
      <c r="B106" s="3">
        <v>105</v>
      </c>
      <c r="C106" s="4" t="s">
        <v>129</v>
      </c>
      <c r="D106" s="16">
        <v>-0.91415847361513458</v>
      </c>
      <c r="E106" s="16">
        <v>-0.50664129513763878</v>
      </c>
      <c r="F106" s="16">
        <v>-0.22116099404803999</v>
      </c>
      <c r="G106" s="16">
        <v>-2.6428578315596059</v>
      </c>
      <c r="H106" s="16">
        <v>-0.56943635428473283</v>
      </c>
      <c r="I106" s="16">
        <v>-0.62020065470266772</v>
      </c>
      <c r="J106" s="16">
        <v>0.61440144049954071</v>
      </c>
      <c r="K106" s="16">
        <v>-0.38530086851151585</v>
      </c>
      <c r="L106" s="16">
        <v>-0.65161660371044328</v>
      </c>
      <c r="M106" s="16">
        <v>0.10144490062235526</v>
      </c>
      <c r="N10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-77.305457872573001</v>
      </c>
    </row>
    <row r="107" spans="1:14">
      <c r="A107" s="13"/>
      <c r="B107" s="3">
        <v>106</v>
      </c>
      <c r="C107" s="4" t="s">
        <v>114</v>
      </c>
      <c r="D107" s="16">
        <v>-1.2010058538990622</v>
      </c>
      <c r="E107" s="16">
        <v>1.5583579481567373</v>
      </c>
      <c r="F107" s="16">
        <v>-0.25076181459313152</v>
      </c>
      <c r="G107" s="16">
        <v>-2.1779029134886954</v>
      </c>
      <c r="H107" s="16">
        <v>-1.2306947094447052</v>
      </c>
      <c r="I107" s="16">
        <v>-1.5948928174077521</v>
      </c>
      <c r="J107" s="16">
        <v>0.19905848991242131</v>
      </c>
      <c r="K107" s="16">
        <v>-0.82149053097738389</v>
      </c>
      <c r="L107" s="16">
        <v>-1.8029883371190134</v>
      </c>
      <c r="M107" s="16">
        <v>-0.95853087232815115</v>
      </c>
      <c r="N10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-79.437755969318403</v>
      </c>
    </row>
    <row r="108" spans="1:14">
      <c r="A108" s="13"/>
      <c r="B108" s="3">
        <v>107</v>
      </c>
      <c r="C108" s="4" t="s">
        <v>135</v>
      </c>
      <c r="D108" s="16">
        <v>-1.2010058538990622</v>
      </c>
      <c r="E108" s="16">
        <v>0.50513156830547967</v>
      </c>
      <c r="F108" s="16">
        <v>-1.1300517625883308</v>
      </c>
      <c r="G108" s="16">
        <v>-0.33715726298740734</v>
      </c>
      <c r="H108" s="16">
        <v>-0.69189160524028293</v>
      </c>
      <c r="I108" s="16">
        <v>-0.99015680405058293</v>
      </c>
      <c r="J108" s="16">
        <v>-1.0360632465499042</v>
      </c>
      <c r="K108" s="16">
        <v>-0.82149053097738389</v>
      </c>
      <c r="L108" s="16">
        <v>-0.96799920467540446</v>
      </c>
      <c r="M108" s="16">
        <v>-0.98331245256716482</v>
      </c>
      <c r="N10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-80.487487221847431</v>
      </c>
    </row>
    <row r="109" spans="1:14">
      <c r="A109" s="13"/>
      <c r="B109" s="3">
        <v>108</v>
      </c>
      <c r="C109" s="4" t="s">
        <v>102</v>
      </c>
      <c r="D109" s="16">
        <v>-1.2010058538990622</v>
      </c>
      <c r="E109" s="16">
        <v>0.72621698914889199</v>
      </c>
      <c r="F109" s="16">
        <v>0.2592457656182115</v>
      </c>
      <c r="G109" s="16">
        <v>-2.3624902210598551</v>
      </c>
      <c r="H109" s="16">
        <v>0.29708032628644826</v>
      </c>
      <c r="I109" s="16">
        <v>-2.4913250254430852</v>
      </c>
      <c r="J109" s="16">
        <v>-0.51339428142031529</v>
      </c>
      <c r="K109" s="16">
        <v>-1.683855297332097</v>
      </c>
      <c r="L109" s="16">
        <v>-0.75599024526589442</v>
      </c>
      <c r="M109" s="16">
        <v>-1.4462774288505422</v>
      </c>
      <c r="N10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-84.91345517349562</v>
      </c>
    </row>
    <row r="110" spans="1:14">
      <c r="A110" s="13"/>
      <c r="B110" s="3">
        <v>109</v>
      </c>
      <c r="C110" s="4" t="s">
        <v>132</v>
      </c>
      <c r="D110" s="16">
        <v>-1.2010058538990622</v>
      </c>
      <c r="E110" s="16">
        <v>2.2154729489968807</v>
      </c>
      <c r="F110" s="16">
        <v>-0.63169040685374456</v>
      </c>
      <c r="G110" s="16">
        <v>-1.1934372731091765</v>
      </c>
      <c r="H110" s="16">
        <v>-2.8517689839991358</v>
      </c>
      <c r="I110" s="16">
        <v>-1.2000357733921887</v>
      </c>
      <c r="J110" s="16">
        <v>-0.67569215706990371</v>
      </c>
      <c r="K110" s="16">
        <v>-1.2944002415590008</v>
      </c>
      <c r="L110" s="16">
        <v>-2.0737074699034648</v>
      </c>
      <c r="M110" s="16">
        <v>-1.3471511078944904</v>
      </c>
      <c r="N11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-85.218497604487908</v>
      </c>
    </row>
    <row r="111" spans="1:14">
      <c r="A111" s="13"/>
      <c r="B111" s="3">
        <v>110</v>
      </c>
      <c r="C111" s="4" t="s">
        <v>79</v>
      </c>
      <c r="D111" s="16">
        <v>-1.2010058538990622</v>
      </c>
      <c r="E111" s="16">
        <v>0.64330995633261123</v>
      </c>
      <c r="F111" s="16">
        <v>-2.7682873389855671</v>
      </c>
      <c r="G111" s="16">
        <v>-0.42945091677298719</v>
      </c>
      <c r="H111" s="16">
        <v>-0.57526755671118723</v>
      </c>
      <c r="I111" s="16">
        <v>-0.99015680405058293</v>
      </c>
      <c r="J111" s="16">
        <v>-9.5869907773389662E-2</v>
      </c>
      <c r="K111" s="16">
        <v>-1.238763805019987</v>
      </c>
      <c r="L111" s="16">
        <v>-0.72663515857842376</v>
      </c>
      <c r="M111" s="16">
        <v>-1.9216331952534262</v>
      </c>
      <c r="N11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-93.192132871998453</v>
      </c>
    </row>
    <row r="112" spans="1:14">
      <c r="A112" s="13"/>
      <c r="B112" s="3">
        <v>111</v>
      </c>
      <c r="C112" s="4" t="s">
        <v>130</v>
      </c>
      <c r="D112" s="16">
        <v>-1.2010058538990622</v>
      </c>
      <c r="E112" s="16">
        <v>1.1668525154131923</v>
      </c>
      <c r="F112" s="16">
        <v>-1.6012385945438161</v>
      </c>
      <c r="G112" s="16">
        <v>-1.2908583521050663</v>
      </c>
      <c r="H112" s="16">
        <v>-0.9321371452102204</v>
      </c>
      <c r="I112" s="16">
        <v>-2.0146507560909637</v>
      </c>
      <c r="J112" s="16">
        <v>-0.21453932222685218</v>
      </c>
      <c r="K112" s="16">
        <v>-2.1289467896442069</v>
      </c>
      <c r="L112" s="16">
        <v>-0.73968186377285516</v>
      </c>
      <c r="M112" s="16">
        <v>-0.44600273556674813</v>
      </c>
      <c r="N11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-95.182015588606774</v>
      </c>
    </row>
    <row r="113" spans="1:14">
      <c r="A113" s="13"/>
      <c r="B113" s="3">
        <v>112</v>
      </c>
      <c r="C113" s="4" t="s">
        <v>89</v>
      </c>
      <c r="D113" s="16">
        <v>-1.2010058538990622</v>
      </c>
      <c r="E113" s="16">
        <v>-5.8329191760718303E-2</v>
      </c>
      <c r="F113" s="16">
        <v>-0.79134073405596439</v>
      </c>
      <c r="G113" s="16">
        <v>-1.1267807453751464</v>
      </c>
      <c r="H113" s="16">
        <v>-1.424290630003004</v>
      </c>
      <c r="I113" s="16">
        <v>-1.2391657507270644</v>
      </c>
      <c r="J113" s="16">
        <v>-1.0203570005192988</v>
      </c>
      <c r="K113" s="16">
        <v>-0.23730794731773946</v>
      </c>
      <c r="L113" s="16">
        <v>-0.72011180598120805</v>
      </c>
      <c r="M113" s="16">
        <v>-0.91347345371176425</v>
      </c>
      <c r="N11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-96.694092504557034</v>
      </c>
    </row>
    <row r="114" spans="1:14">
      <c r="A114" s="13"/>
      <c r="B114" s="3">
        <v>113</v>
      </c>
      <c r="C114" s="4" t="s">
        <v>105</v>
      </c>
      <c r="D114" s="16">
        <v>-1.2010058538990622</v>
      </c>
      <c r="E114" s="16">
        <v>0.13051460520969516</v>
      </c>
      <c r="F114" s="16">
        <v>-1.7919455203507222</v>
      </c>
      <c r="G114" s="16">
        <v>-1.6907975185092459</v>
      </c>
      <c r="H114" s="16">
        <v>0.2422670234777734</v>
      </c>
      <c r="I114" s="16">
        <v>-1.5913355467409451</v>
      </c>
      <c r="J114" s="16">
        <v>-5.8785715756682858E-2</v>
      </c>
      <c r="K114" s="16">
        <v>-2.2958560992612482</v>
      </c>
      <c r="L114" s="16">
        <v>0.53237189268420526</v>
      </c>
      <c r="M114" s="16">
        <v>-0.57441637862345141</v>
      </c>
      <c r="N11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-97.434855533368932</v>
      </c>
    </row>
    <row r="115" spans="1:14">
      <c r="A115" s="13"/>
      <c r="B115" s="3">
        <v>114</v>
      </c>
      <c r="C115" s="4" t="s">
        <v>108</v>
      </c>
      <c r="D115" s="16">
        <v>-1.2010058538990622</v>
      </c>
      <c r="E115" s="16">
        <v>-0.14123622457699903</v>
      </c>
      <c r="F115" s="16">
        <v>-1.5536831779303883</v>
      </c>
      <c r="G115" s="16">
        <v>-1.6087587151442859</v>
      </c>
      <c r="H115" s="16">
        <v>-0.63008085951986215</v>
      </c>
      <c r="I115" s="16">
        <v>-1.8652453880850748</v>
      </c>
      <c r="J115" s="16">
        <v>-6.9256546443753481E-2</v>
      </c>
      <c r="K115" s="16">
        <v>-1.1831273684809733</v>
      </c>
      <c r="L115" s="16">
        <v>0.67262397352434267</v>
      </c>
      <c r="M115" s="16">
        <v>-0.7647839722776868</v>
      </c>
      <c r="N11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-102.73209307816026</v>
      </c>
    </row>
    <row r="116" spans="1:14">
      <c r="A116" s="13"/>
      <c r="B116" s="3">
        <v>115</v>
      </c>
      <c r="C116" s="4" t="s">
        <v>134</v>
      </c>
      <c r="D116" s="16">
        <v>-1.2010058538990622</v>
      </c>
      <c r="E116" s="16">
        <v>-0.93652961344427532</v>
      </c>
      <c r="F116" s="16">
        <v>-1.3197881696888401</v>
      </c>
      <c r="G116" s="16">
        <v>-0.59352852350290708</v>
      </c>
      <c r="H116" s="16">
        <v>-0.86916015900450883</v>
      </c>
      <c r="I116" s="16">
        <v>-0.63798700803670205</v>
      </c>
      <c r="J116" s="16">
        <v>-1.7380451871955707</v>
      </c>
      <c r="K116" s="16">
        <v>-0.2929443838567532</v>
      </c>
      <c r="L116" s="16">
        <v>-1.6496895510844445</v>
      </c>
      <c r="M116" s="16">
        <v>-2.2482994802222325</v>
      </c>
      <c r="N11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-107.46984481213389</v>
      </c>
    </row>
    <row r="117" spans="1:14">
      <c r="A117" s="13"/>
      <c r="B117" s="3">
        <v>116</v>
      </c>
      <c r="C117" s="4" t="s">
        <v>137</v>
      </c>
      <c r="D117" s="16">
        <v>-2.0615479947508457</v>
      </c>
      <c r="E117" s="16">
        <v>1.3894732516791291</v>
      </c>
      <c r="F117" s="16">
        <v>-2.5348775900972167</v>
      </c>
      <c r="G117" s="16">
        <v>-1.1985646983194864</v>
      </c>
      <c r="H117" s="16">
        <v>-0.86916015900450883</v>
      </c>
      <c r="I117" s="16">
        <v>-1.2427230213938711</v>
      </c>
      <c r="J117" s="16">
        <v>-0.80570497143435915</v>
      </c>
      <c r="K117" s="16">
        <v>-2.184583226183221</v>
      </c>
      <c r="L117" s="16">
        <v>-1.1571764299946596</v>
      </c>
      <c r="M117" s="16">
        <v>-2.371080945951888</v>
      </c>
      <c r="N11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-134.76826025459553</v>
      </c>
    </row>
    <row r="118" spans="1:14">
      <c r="A118" s="13"/>
      <c r="B118" s="3">
        <v>117</v>
      </c>
      <c r="C118" s="4" t="s">
        <v>123</v>
      </c>
      <c r="D118" s="16">
        <v>-2.0615479947508457</v>
      </c>
      <c r="E118" s="16">
        <v>-0.36539227626545817</v>
      </c>
      <c r="F118" s="16">
        <v>-1.7084809116006261</v>
      </c>
      <c r="G118" s="16">
        <v>-0.4602154680348472</v>
      </c>
      <c r="H118" s="16">
        <v>-0.79918572988705117</v>
      </c>
      <c r="I118" s="16">
        <v>-1.3316547880640432</v>
      </c>
      <c r="J118" s="16">
        <v>-1.5587322116794931</v>
      </c>
      <c r="K118" s="16">
        <v>-1.4891277694455489</v>
      </c>
      <c r="L118" s="16">
        <v>-1.5583626147234249</v>
      </c>
      <c r="M118" s="16">
        <v>-1.4428981224543131</v>
      </c>
      <c r="N11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-141.93001371616447</v>
      </c>
    </row>
    <row r="119" spans="1:14">
      <c r="A119" s="13"/>
      <c r="B119" s="3">
        <v>118</v>
      </c>
      <c r="C119" s="4" t="s">
        <v>117</v>
      </c>
      <c r="D119" s="16">
        <v>-2.0615479947508457</v>
      </c>
      <c r="E119" s="16">
        <v>9.3667035069127158E-2</v>
      </c>
      <c r="F119" s="16">
        <v>-0.92527231553867639</v>
      </c>
      <c r="G119" s="16">
        <v>-1.979574106353905</v>
      </c>
      <c r="H119" s="16">
        <v>-0.68839288378440999</v>
      </c>
      <c r="I119" s="16">
        <v>-2.351453142824238</v>
      </c>
      <c r="J119" s="16">
        <v>-0.92524695511174404</v>
      </c>
      <c r="K119" s="16">
        <v>-1.9809538684504306</v>
      </c>
      <c r="L119" s="16">
        <v>-1.1125566982297042</v>
      </c>
      <c r="M119" s="16">
        <v>-2.0815870313416007</v>
      </c>
      <c r="N11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-146.76182596871695</v>
      </c>
    </row>
    <row r="120" spans="1:14">
      <c r="A120" s="13"/>
      <c r="B120" s="3">
        <v>119</v>
      </c>
      <c r="C120" s="4" t="s">
        <v>136</v>
      </c>
      <c r="D120" s="16">
        <v>-2.0615479947508457</v>
      </c>
      <c r="E120" s="16">
        <v>1.7702314764650071</v>
      </c>
      <c r="F120" s="16">
        <v>-2.181608780968904</v>
      </c>
      <c r="G120" s="16">
        <v>-1.5318473369896359</v>
      </c>
      <c r="H120" s="16">
        <v>-1.0382650293716975</v>
      </c>
      <c r="I120" s="16">
        <v>-2.1604988534300453</v>
      </c>
      <c r="J120" s="16">
        <v>-1.9356821164140212</v>
      </c>
      <c r="K120" s="16">
        <v>-3.6033123579280719</v>
      </c>
      <c r="L120" s="16">
        <v>-1.5616242910220328</v>
      </c>
      <c r="M120" s="16">
        <v>-1.1455191595861582</v>
      </c>
      <c r="N12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-149.40906978540642</v>
      </c>
    </row>
    <row r="121" spans="1:14">
      <c r="A121" s="13"/>
      <c r="B121" s="3">
        <v>120</v>
      </c>
      <c r="C121" s="7" t="s">
        <v>131</v>
      </c>
      <c r="D121" s="16">
        <v>-2.0615479947508457</v>
      </c>
      <c r="E121" s="16">
        <v>0.42683048175677019</v>
      </c>
      <c r="F121" s="16">
        <v>-2.152978479130208</v>
      </c>
      <c r="G121" s="16">
        <v>-2.6342437572062849</v>
      </c>
      <c r="H121" s="16">
        <v>-0.25455142325617408</v>
      </c>
      <c r="I121" s="16">
        <v>-1.6695955014106965</v>
      </c>
      <c r="J121" s="16">
        <v>-0.39516115157881421</v>
      </c>
      <c r="K121" s="16">
        <v>-2.4627654088782895</v>
      </c>
      <c r="L121" s="16">
        <v>-0.9647375283767966</v>
      </c>
      <c r="M121" s="16">
        <v>-2.0815870313416007</v>
      </c>
      <c r="N12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-152.10307214649549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workbookViewId="0">
      <pane ySplit="1" topLeftCell="A2" activePane="bottomLeft" state="frozen"/>
      <selection pane="bottomLeft" activeCell="A19" sqref="A19"/>
    </sheetView>
  </sheetViews>
  <sheetFormatPr defaultColWidth="9.140625" defaultRowHeight="12.75"/>
  <cols>
    <col min="1" max="1" width="9.140625" style="1"/>
    <col min="2" max="2" width="19" style="1" bestFit="1" customWidth="1"/>
    <col min="3" max="3" width="6" style="1" customWidth="1"/>
    <col min="4" max="4" width="7.140625" style="1" customWidth="1"/>
    <col min="5" max="5" width="7" style="1" customWidth="1"/>
    <col min="6" max="6" width="5.7109375" style="1" customWidth="1"/>
    <col min="7" max="7" width="6.85546875" style="1" customWidth="1"/>
    <col min="8" max="8" width="5.42578125" style="1" customWidth="1"/>
    <col min="9" max="9" width="7.140625" style="1" customWidth="1"/>
    <col min="10" max="10" width="6.7109375" style="1" customWidth="1"/>
    <col min="11" max="11" width="8.5703125" style="1" customWidth="1"/>
    <col min="12" max="12" width="5.5703125" style="1" customWidth="1"/>
    <col min="13" max="13" width="6.7109375" style="1" customWidth="1"/>
    <col min="14" max="14" width="9" style="2" customWidth="1"/>
    <col min="15" max="15" width="9.5703125" style="2" customWidth="1"/>
    <col min="16" max="16" width="9.140625" style="1"/>
    <col min="17" max="17" width="9.7109375" style="1" customWidth="1"/>
    <col min="18" max="18" width="12.5703125" style="1" bestFit="1" customWidth="1"/>
    <col min="19" max="16384" width="9.140625" style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T1"/>
    </row>
    <row r="2" spans="1:26">
      <c r="A2" s="3">
        <v>1</v>
      </c>
      <c r="B2" s="4" t="s">
        <v>38</v>
      </c>
      <c r="C2" s="5">
        <v>1</v>
      </c>
      <c r="D2" s="5">
        <v>50</v>
      </c>
      <c r="E2" s="5">
        <v>4</v>
      </c>
      <c r="F2" s="5">
        <v>34</v>
      </c>
      <c r="G2" s="5">
        <v>2</v>
      </c>
      <c r="H2" s="5">
        <v>11</v>
      </c>
      <c r="I2" s="5">
        <v>17</v>
      </c>
      <c r="J2" s="5">
        <v>84</v>
      </c>
      <c r="K2" s="5">
        <v>12</v>
      </c>
      <c r="L2" s="5">
        <v>24</v>
      </c>
      <c r="M2" s="5">
        <v>24</v>
      </c>
      <c r="N2" s="2">
        <v>23.90909090909091</v>
      </c>
      <c r="O2" s="2">
        <v>73.538543331860339</v>
      </c>
      <c r="P2" s="6">
        <v>263</v>
      </c>
      <c r="Q2" s="6">
        <v>1674.0740740740741</v>
      </c>
      <c r="R2" s="5">
        <v>123.63335574828201</v>
      </c>
      <c r="T2"/>
      <c r="Z2" s="1">
        <v>0</v>
      </c>
    </row>
    <row r="3" spans="1:26">
      <c r="A3" s="3">
        <v>2</v>
      </c>
      <c r="B3" s="4" t="s">
        <v>19</v>
      </c>
      <c r="C3" s="5">
        <v>1</v>
      </c>
      <c r="D3" s="5">
        <v>30</v>
      </c>
      <c r="E3" s="5">
        <v>5</v>
      </c>
      <c r="F3" s="5">
        <v>27</v>
      </c>
      <c r="G3" s="5">
        <v>18</v>
      </c>
      <c r="H3" s="5">
        <v>24</v>
      </c>
      <c r="I3" s="5">
        <v>8</v>
      </c>
      <c r="J3" s="5">
        <v>95</v>
      </c>
      <c r="K3" s="5">
        <v>1</v>
      </c>
      <c r="L3" s="5">
        <v>6</v>
      </c>
      <c r="M3" s="5">
        <v>15</v>
      </c>
      <c r="N3" s="2">
        <v>20.90909090909091</v>
      </c>
      <c r="O3" s="2">
        <v>48.989457459220347</v>
      </c>
      <c r="P3" s="6">
        <v>230</v>
      </c>
      <c r="Q3" s="6">
        <v>1328.3950617283949</v>
      </c>
      <c r="R3" s="5">
        <v>122.26051650991208</v>
      </c>
      <c r="T3"/>
      <c r="Z3" s="1">
        <v>0</v>
      </c>
    </row>
    <row r="4" spans="1:26">
      <c r="A4" s="3">
        <v>3</v>
      </c>
      <c r="B4" s="4" t="s">
        <v>30</v>
      </c>
      <c r="C4" s="5">
        <v>1</v>
      </c>
      <c r="D4" s="5">
        <v>17</v>
      </c>
      <c r="E4" s="5">
        <v>82</v>
      </c>
      <c r="F4" s="5">
        <v>2</v>
      </c>
      <c r="G4" s="5">
        <v>18</v>
      </c>
      <c r="H4" s="5">
        <v>3</v>
      </c>
      <c r="I4" s="5">
        <v>9</v>
      </c>
      <c r="J4" s="5">
        <v>114</v>
      </c>
      <c r="K4" s="5">
        <v>49</v>
      </c>
      <c r="L4" s="5">
        <v>10</v>
      </c>
      <c r="M4" s="5">
        <v>9</v>
      </c>
      <c r="N4" s="2">
        <v>28.545454545454547</v>
      </c>
      <c r="O4" s="2">
        <v>73.342004245703961</v>
      </c>
      <c r="P4" s="6">
        <v>314</v>
      </c>
      <c r="Q4" s="6">
        <v>1727.1604938271607</v>
      </c>
      <c r="R4" s="5">
        <v>119.49621002150498</v>
      </c>
      <c r="T4"/>
      <c r="Z4" s="1">
        <v>0</v>
      </c>
    </row>
    <row r="5" spans="1:26">
      <c r="A5" s="3">
        <v>4</v>
      </c>
      <c r="B5" s="4" t="s">
        <v>32</v>
      </c>
      <c r="C5" s="5">
        <v>1</v>
      </c>
      <c r="D5" s="5">
        <v>47</v>
      </c>
      <c r="E5" s="5">
        <v>11</v>
      </c>
      <c r="F5" s="5">
        <v>24</v>
      </c>
      <c r="G5" s="5">
        <v>32</v>
      </c>
      <c r="H5" s="5">
        <v>4</v>
      </c>
      <c r="I5" s="5">
        <v>25</v>
      </c>
      <c r="J5" s="5">
        <v>77</v>
      </c>
      <c r="K5" s="5">
        <v>3</v>
      </c>
      <c r="L5" s="5">
        <v>40</v>
      </c>
      <c r="M5" s="5">
        <v>28</v>
      </c>
      <c r="N5" s="2">
        <v>26.545454545454547</v>
      </c>
      <c r="O5" s="2">
        <v>71.463855511916648</v>
      </c>
      <c r="P5" s="6">
        <v>292</v>
      </c>
      <c r="Q5" s="6">
        <v>1865.4320987654319</v>
      </c>
      <c r="R5" s="5">
        <v>108.48839650162446</v>
      </c>
      <c r="T5"/>
      <c r="Z5" s="1">
        <v>0</v>
      </c>
    </row>
    <row r="6" spans="1:26">
      <c r="A6" s="3">
        <v>5</v>
      </c>
      <c r="B6" s="4" t="s">
        <v>24</v>
      </c>
      <c r="C6" s="5">
        <v>1</v>
      </c>
      <c r="D6" s="5">
        <v>64</v>
      </c>
      <c r="E6" s="5">
        <v>24</v>
      </c>
      <c r="F6" s="5">
        <v>37</v>
      </c>
      <c r="G6" s="5">
        <v>4</v>
      </c>
      <c r="H6" s="5">
        <v>12</v>
      </c>
      <c r="I6" s="5">
        <v>32</v>
      </c>
      <c r="J6" s="5">
        <v>26</v>
      </c>
      <c r="K6" s="5">
        <v>22</v>
      </c>
      <c r="L6" s="5">
        <v>23</v>
      </c>
      <c r="M6" s="5">
        <v>13</v>
      </c>
      <c r="N6" s="2">
        <v>23.454545454545453</v>
      </c>
      <c r="O6" s="2">
        <v>95.116544432571715</v>
      </c>
      <c r="P6" s="6">
        <v>258</v>
      </c>
      <c r="Q6" s="6">
        <v>2323.4567901234568</v>
      </c>
      <c r="R6" s="5">
        <v>103.91213919723772</v>
      </c>
      <c r="T6"/>
      <c r="Z6" s="1">
        <v>0</v>
      </c>
    </row>
    <row r="7" spans="1:26">
      <c r="A7" s="3">
        <v>6</v>
      </c>
      <c r="B7" s="4" t="s">
        <v>48</v>
      </c>
      <c r="C7" s="5">
        <v>1</v>
      </c>
      <c r="D7" s="5">
        <v>95</v>
      </c>
      <c r="E7" s="5">
        <v>17</v>
      </c>
      <c r="F7" s="5">
        <v>11</v>
      </c>
      <c r="G7" s="5">
        <v>16</v>
      </c>
      <c r="H7" s="5">
        <v>6</v>
      </c>
      <c r="I7" s="5">
        <v>7</v>
      </c>
      <c r="J7" s="5">
        <v>14</v>
      </c>
      <c r="K7" s="5">
        <v>8</v>
      </c>
      <c r="L7" s="5">
        <v>51</v>
      </c>
      <c r="M7" s="5">
        <v>33</v>
      </c>
      <c r="N7" s="2">
        <v>23.545454545454547</v>
      </c>
      <c r="O7" s="2">
        <v>131.41118988292544</v>
      </c>
      <c r="P7" s="6">
        <v>259</v>
      </c>
      <c r="Q7" s="6">
        <v>2509.8765432098767</v>
      </c>
      <c r="R7" s="5">
        <v>102.6883690826609</v>
      </c>
      <c r="T7"/>
      <c r="Z7" s="1">
        <v>0</v>
      </c>
    </row>
    <row r="8" spans="1:26">
      <c r="A8" s="3">
        <v>7</v>
      </c>
      <c r="B8" s="4" t="s">
        <v>41</v>
      </c>
      <c r="C8" s="5">
        <v>1</v>
      </c>
      <c r="D8" s="5">
        <v>78</v>
      </c>
      <c r="E8" s="5">
        <v>2</v>
      </c>
      <c r="F8" s="5">
        <v>44</v>
      </c>
      <c r="G8" s="5">
        <v>26</v>
      </c>
      <c r="H8" s="5">
        <v>23</v>
      </c>
      <c r="I8" s="5">
        <v>42</v>
      </c>
      <c r="J8" s="5">
        <v>38</v>
      </c>
      <c r="K8" s="5">
        <v>3</v>
      </c>
      <c r="L8" s="5">
        <v>3</v>
      </c>
      <c r="M8" s="5">
        <v>2</v>
      </c>
      <c r="N8" s="2">
        <v>23.818181818181817</v>
      </c>
      <c r="O8" s="2">
        <v>114.63712060884818</v>
      </c>
      <c r="P8" s="6">
        <v>262</v>
      </c>
      <c r="Q8" s="6">
        <v>2607.4074074074078</v>
      </c>
      <c r="R8" s="5">
        <v>102.01550775118542</v>
      </c>
      <c r="T8"/>
      <c r="Z8" s="1">
        <v>0</v>
      </c>
    </row>
    <row r="9" spans="1:26">
      <c r="A9" s="3">
        <v>8</v>
      </c>
      <c r="B9" s="4" t="s">
        <v>18</v>
      </c>
      <c r="C9" s="5">
        <v>1</v>
      </c>
      <c r="D9" s="5">
        <v>32</v>
      </c>
      <c r="E9" s="5">
        <v>6</v>
      </c>
      <c r="F9" s="5">
        <v>13</v>
      </c>
      <c r="G9" s="5">
        <v>32</v>
      </c>
      <c r="H9" s="5">
        <v>26</v>
      </c>
      <c r="I9" s="5">
        <v>55</v>
      </c>
      <c r="J9" s="5">
        <v>116</v>
      </c>
      <c r="K9" s="5">
        <v>15</v>
      </c>
      <c r="L9" s="5">
        <v>78</v>
      </c>
      <c r="M9" s="5">
        <v>22</v>
      </c>
      <c r="N9" s="2">
        <v>36</v>
      </c>
      <c r="O9" s="2">
        <v>59.037668322789777</v>
      </c>
      <c r="P9" s="6">
        <v>396</v>
      </c>
      <c r="Q9" s="6">
        <v>1902.4691358024693</v>
      </c>
      <c r="R9" s="5">
        <v>100.29710003455371</v>
      </c>
      <c r="T9"/>
      <c r="Z9" s="1">
        <v>0</v>
      </c>
    </row>
    <row r="10" spans="1:26">
      <c r="A10" s="3">
        <v>9</v>
      </c>
      <c r="B10" s="4" t="s">
        <v>73</v>
      </c>
      <c r="C10" s="5">
        <v>1</v>
      </c>
      <c r="D10" s="5">
        <v>113</v>
      </c>
      <c r="E10" s="5">
        <v>3</v>
      </c>
      <c r="F10" s="5">
        <v>4</v>
      </c>
      <c r="G10" s="5">
        <v>16</v>
      </c>
      <c r="H10" s="5">
        <v>10</v>
      </c>
      <c r="I10" s="5">
        <v>50</v>
      </c>
      <c r="J10" s="5">
        <v>84</v>
      </c>
      <c r="K10" s="5">
        <v>18</v>
      </c>
      <c r="L10" s="5">
        <v>9</v>
      </c>
      <c r="M10" s="5">
        <v>8</v>
      </c>
      <c r="N10" s="2">
        <v>28.727272727272727</v>
      </c>
      <c r="O10" s="2">
        <v>156.33591191844536</v>
      </c>
      <c r="P10" s="6">
        <v>316</v>
      </c>
      <c r="Q10" s="6">
        <v>2816.0493827160494</v>
      </c>
      <c r="R10" s="5">
        <v>99.193692612684501</v>
      </c>
      <c r="T10"/>
      <c r="Z10" s="1">
        <v>0</v>
      </c>
    </row>
    <row r="11" spans="1:26">
      <c r="A11" s="3">
        <v>10</v>
      </c>
      <c r="B11" s="4" t="s">
        <v>27</v>
      </c>
      <c r="C11" s="5">
        <v>1</v>
      </c>
      <c r="D11" s="5">
        <v>99</v>
      </c>
      <c r="E11" s="5">
        <v>14</v>
      </c>
      <c r="F11" s="5">
        <v>5</v>
      </c>
      <c r="G11" s="5">
        <v>67</v>
      </c>
      <c r="H11" s="5">
        <v>5</v>
      </c>
      <c r="I11" s="5">
        <v>13</v>
      </c>
      <c r="J11" s="5">
        <v>59</v>
      </c>
      <c r="K11" s="5">
        <v>19</v>
      </c>
      <c r="L11" s="5">
        <v>8</v>
      </c>
      <c r="M11" s="5">
        <v>31</v>
      </c>
      <c r="N11" s="2">
        <v>29.181818181818183</v>
      </c>
      <c r="O11" s="2">
        <v>142.37878707259893</v>
      </c>
      <c r="P11" s="6">
        <v>321</v>
      </c>
      <c r="Q11" s="6">
        <v>2893.8271604938277</v>
      </c>
      <c r="R11" s="5">
        <v>97.18162494804001</v>
      </c>
      <c r="T11"/>
      <c r="Z11" s="1">
        <v>0</v>
      </c>
    </row>
    <row r="12" spans="1:26">
      <c r="A12" s="3">
        <v>11</v>
      </c>
      <c r="B12" s="4" t="s">
        <v>25</v>
      </c>
      <c r="C12" s="5">
        <v>1</v>
      </c>
      <c r="D12" s="5">
        <v>12</v>
      </c>
      <c r="E12" s="5">
        <v>39</v>
      </c>
      <c r="F12" s="5">
        <v>8</v>
      </c>
      <c r="G12" s="5">
        <v>59</v>
      </c>
      <c r="H12" s="5">
        <v>9</v>
      </c>
      <c r="I12" s="5">
        <v>113</v>
      </c>
      <c r="J12" s="5">
        <v>77</v>
      </c>
      <c r="K12" s="5">
        <v>5</v>
      </c>
      <c r="L12" s="5">
        <v>102</v>
      </c>
      <c r="M12" s="5">
        <v>18</v>
      </c>
      <c r="N12" s="2">
        <v>40.272727272727273</v>
      </c>
      <c r="O12" s="2">
        <v>75.798613127590372</v>
      </c>
      <c r="P12" s="6">
        <v>443</v>
      </c>
      <c r="Q12" s="6">
        <v>2332.0987654320988</v>
      </c>
      <c r="R12" s="5">
        <v>93.588243081136383</v>
      </c>
      <c r="T12"/>
      <c r="Z12" s="1">
        <v>0</v>
      </c>
    </row>
    <row r="13" spans="1:26">
      <c r="A13" s="3">
        <v>12</v>
      </c>
      <c r="B13" s="4" t="s">
        <v>34</v>
      </c>
      <c r="C13" s="5">
        <v>1</v>
      </c>
      <c r="D13" s="5">
        <v>24</v>
      </c>
      <c r="E13" s="5">
        <v>66</v>
      </c>
      <c r="F13" s="5">
        <v>27</v>
      </c>
      <c r="G13" s="5">
        <v>24</v>
      </c>
      <c r="H13" s="5">
        <v>61</v>
      </c>
      <c r="I13" s="5">
        <v>2</v>
      </c>
      <c r="J13" s="5">
        <v>84</v>
      </c>
      <c r="K13" s="5">
        <v>61</v>
      </c>
      <c r="L13" s="5">
        <v>17</v>
      </c>
      <c r="M13" s="5">
        <v>40</v>
      </c>
      <c r="N13" s="2">
        <v>37</v>
      </c>
      <c r="O13" s="2">
        <v>77.579178428363335</v>
      </c>
      <c r="P13" s="6">
        <v>407</v>
      </c>
      <c r="Q13" s="6">
        <v>2464.1975308641977</v>
      </c>
      <c r="R13" s="5">
        <v>92.531355680227335</v>
      </c>
      <c r="T13"/>
      <c r="Z13" s="1">
        <v>0</v>
      </c>
    </row>
    <row r="14" spans="1:26">
      <c r="A14" s="3">
        <v>13</v>
      </c>
      <c r="B14" s="4" t="s">
        <v>36</v>
      </c>
      <c r="C14" s="5">
        <v>1</v>
      </c>
      <c r="D14" s="5">
        <v>108</v>
      </c>
      <c r="E14" s="5">
        <v>47</v>
      </c>
      <c r="F14" s="5">
        <v>15</v>
      </c>
      <c r="G14" s="5">
        <v>10</v>
      </c>
      <c r="H14" s="5">
        <v>16</v>
      </c>
      <c r="I14" s="5">
        <v>5</v>
      </c>
      <c r="J14" s="5">
        <v>77</v>
      </c>
      <c r="K14" s="5">
        <v>15</v>
      </c>
      <c r="L14" s="5">
        <v>13</v>
      </c>
      <c r="M14" s="5">
        <v>17</v>
      </c>
      <c r="N14" s="2">
        <v>29.454545454545453</v>
      </c>
      <c r="O14" s="2">
        <v>153.0970901365028</v>
      </c>
      <c r="P14" s="6">
        <v>324</v>
      </c>
      <c r="Q14" s="6">
        <v>3045.6790123456794</v>
      </c>
      <c r="R14" s="5">
        <v>92.043027638229617</v>
      </c>
      <c r="T14"/>
      <c r="Z14" s="1">
        <v>0</v>
      </c>
    </row>
    <row r="15" spans="1:26">
      <c r="A15" s="3">
        <v>14</v>
      </c>
      <c r="B15" s="4" t="s">
        <v>101</v>
      </c>
      <c r="C15" s="5">
        <v>1</v>
      </c>
      <c r="D15" s="5">
        <v>77</v>
      </c>
      <c r="E15" s="5">
        <v>26</v>
      </c>
      <c r="F15" s="5">
        <v>57</v>
      </c>
      <c r="G15" s="5">
        <v>1</v>
      </c>
      <c r="H15" s="5">
        <v>84</v>
      </c>
      <c r="I15" s="5">
        <v>20</v>
      </c>
      <c r="J15" s="5">
        <v>66</v>
      </c>
      <c r="K15" s="5">
        <v>38</v>
      </c>
      <c r="L15" s="5">
        <v>4</v>
      </c>
      <c r="M15" s="5">
        <v>77</v>
      </c>
      <c r="N15" s="2">
        <v>41</v>
      </c>
      <c r="O15" s="2">
        <v>124.66139261983781</v>
      </c>
      <c r="P15" s="6">
        <v>451</v>
      </c>
      <c r="Q15" s="6">
        <v>3308.6419753086425</v>
      </c>
      <c r="R15" s="5">
        <v>90.422926457083094</v>
      </c>
      <c r="T15"/>
      <c r="Z15" s="1">
        <v>0</v>
      </c>
    </row>
    <row r="16" spans="1:26">
      <c r="A16" s="3">
        <v>15</v>
      </c>
      <c r="B16" s="4" t="s">
        <v>33</v>
      </c>
      <c r="C16" s="5">
        <v>1</v>
      </c>
      <c r="D16" s="5">
        <v>109</v>
      </c>
      <c r="E16" s="5">
        <v>1</v>
      </c>
      <c r="F16" s="5">
        <v>56</v>
      </c>
      <c r="G16" s="5">
        <v>36</v>
      </c>
      <c r="H16" s="5">
        <v>15</v>
      </c>
      <c r="I16" s="5">
        <v>38</v>
      </c>
      <c r="J16" s="5">
        <v>32</v>
      </c>
      <c r="K16" s="5">
        <v>8</v>
      </c>
      <c r="L16" s="5">
        <v>15</v>
      </c>
      <c r="M16" s="5">
        <v>19</v>
      </c>
      <c r="N16" s="2">
        <v>30</v>
      </c>
      <c r="O16" s="2">
        <v>157.04334296699091</v>
      </c>
      <c r="P16" s="6">
        <v>330</v>
      </c>
      <c r="Q16" s="6">
        <v>3360.4938271604938</v>
      </c>
      <c r="R16" s="5">
        <v>89.823505380673112</v>
      </c>
      <c r="T16"/>
      <c r="Z16" s="1">
        <v>0</v>
      </c>
    </row>
    <row r="17" spans="1:26">
      <c r="A17" s="3">
        <v>16</v>
      </c>
      <c r="B17" s="4" t="s">
        <v>88</v>
      </c>
      <c r="C17" s="5">
        <v>1</v>
      </c>
      <c r="D17" s="5">
        <v>83</v>
      </c>
      <c r="E17" s="5">
        <v>32</v>
      </c>
      <c r="F17" s="5">
        <v>33</v>
      </c>
      <c r="G17" s="5">
        <v>22</v>
      </c>
      <c r="H17" s="5">
        <v>77</v>
      </c>
      <c r="I17" s="5">
        <v>3</v>
      </c>
      <c r="J17" s="5">
        <v>59</v>
      </c>
      <c r="K17" s="5">
        <v>22</v>
      </c>
      <c r="L17" s="5">
        <v>41</v>
      </c>
      <c r="M17" s="5">
        <v>30</v>
      </c>
      <c r="N17" s="2">
        <v>36.636363636363633</v>
      </c>
      <c r="O17" s="2">
        <v>127.03402940983638</v>
      </c>
      <c r="P17" s="6">
        <v>403</v>
      </c>
      <c r="Q17" s="6">
        <v>3248.1481481481483</v>
      </c>
      <c r="R17" s="5">
        <v>83.709102835370444</v>
      </c>
      <c r="T17"/>
      <c r="Z17" s="1">
        <v>0</v>
      </c>
    </row>
    <row r="18" spans="1:26">
      <c r="A18" s="3">
        <v>17</v>
      </c>
      <c r="B18" s="4" t="s">
        <v>21</v>
      </c>
      <c r="C18" s="5">
        <v>1</v>
      </c>
      <c r="D18" s="5">
        <v>53</v>
      </c>
      <c r="E18" s="5">
        <v>67</v>
      </c>
      <c r="F18" s="5">
        <v>29</v>
      </c>
      <c r="G18" s="5">
        <v>11</v>
      </c>
      <c r="H18" s="5">
        <v>87</v>
      </c>
      <c r="I18" s="5">
        <v>14</v>
      </c>
      <c r="J18" s="5">
        <v>66</v>
      </c>
      <c r="K18" s="5">
        <v>56</v>
      </c>
      <c r="L18" s="5">
        <v>16</v>
      </c>
      <c r="M18" s="5">
        <v>75</v>
      </c>
      <c r="N18" s="2">
        <v>43.18181818181818</v>
      </c>
      <c r="O18" s="2">
        <v>106.33911916347064</v>
      </c>
      <c r="P18" s="6">
        <v>475</v>
      </c>
      <c r="Q18" s="6">
        <v>3208.6419753086425</v>
      </c>
      <c r="R18" s="5">
        <v>81.723504830904503</v>
      </c>
      <c r="T18"/>
      <c r="Z18" s="1">
        <v>0</v>
      </c>
    </row>
    <row r="19" spans="1:26">
      <c r="A19" s="3">
        <v>18</v>
      </c>
      <c r="B19" s="4" t="s">
        <v>71</v>
      </c>
      <c r="C19" s="5">
        <v>1</v>
      </c>
      <c r="D19" s="5">
        <v>67</v>
      </c>
      <c r="E19" s="5">
        <v>55</v>
      </c>
      <c r="F19" s="5">
        <v>53</v>
      </c>
      <c r="G19" s="5">
        <v>3</v>
      </c>
      <c r="H19" s="5">
        <v>93</v>
      </c>
      <c r="I19" s="5">
        <v>11</v>
      </c>
      <c r="J19" s="5">
        <v>105</v>
      </c>
      <c r="K19" s="5">
        <v>64</v>
      </c>
      <c r="L19" s="5">
        <v>2</v>
      </c>
      <c r="M19" s="5">
        <v>46</v>
      </c>
      <c r="N19" s="2">
        <v>45.454545454545453</v>
      </c>
      <c r="O19" s="2">
        <v>121.60350826822595</v>
      </c>
      <c r="P19" s="6">
        <v>500</v>
      </c>
      <c r="Q19" s="6">
        <v>3487.654320987654</v>
      </c>
      <c r="R19" s="5">
        <v>81.208251410981816</v>
      </c>
      <c r="Z19" s="1">
        <v>0</v>
      </c>
    </row>
    <row r="20" spans="1:26">
      <c r="A20" s="3">
        <v>19</v>
      </c>
      <c r="B20" s="4" t="s">
        <v>22</v>
      </c>
      <c r="C20" s="5">
        <v>26</v>
      </c>
      <c r="D20" s="5">
        <v>106</v>
      </c>
      <c r="E20" s="5">
        <v>16</v>
      </c>
      <c r="F20" s="5">
        <v>3</v>
      </c>
      <c r="G20" s="5">
        <v>14</v>
      </c>
      <c r="H20" s="5">
        <v>1</v>
      </c>
      <c r="I20" s="5">
        <v>4</v>
      </c>
      <c r="J20" s="5">
        <v>53</v>
      </c>
      <c r="K20" s="5">
        <v>5</v>
      </c>
      <c r="L20" s="5">
        <v>26</v>
      </c>
      <c r="M20" s="5">
        <v>25</v>
      </c>
      <c r="N20" s="2">
        <v>25.363636363636363</v>
      </c>
      <c r="O20" s="2">
        <v>157.07833493446867</v>
      </c>
      <c r="P20" s="6">
        <v>279</v>
      </c>
      <c r="Q20" s="6">
        <v>3239.5061728395062</v>
      </c>
      <c r="R20" s="5">
        <v>77.806346116232831</v>
      </c>
      <c r="Z20" s="1">
        <v>0</v>
      </c>
    </row>
    <row r="21" spans="1:26">
      <c r="A21" s="3">
        <v>20</v>
      </c>
      <c r="B21" s="4" t="s">
        <v>44</v>
      </c>
      <c r="C21" s="5">
        <v>1</v>
      </c>
      <c r="D21" s="5">
        <v>66</v>
      </c>
      <c r="E21" s="5">
        <v>75</v>
      </c>
      <c r="F21" s="5">
        <v>46</v>
      </c>
      <c r="G21" s="5">
        <v>29</v>
      </c>
      <c r="H21" s="5">
        <v>39</v>
      </c>
      <c r="I21" s="5">
        <v>30</v>
      </c>
      <c r="J21" s="5">
        <v>90</v>
      </c>
      <c r="K21" s="5">
        <v>39</v>
      </c>
      <c r="L21" s="5">
        <v>31</v>
      </c>
      <c r="M21" s="5">
        <v>10</v>
      </c>
      <c r="N21" s="2">
        <v>41.454545454545453</v>
      </c>
      <c r="O21" s="2">
        <v>118.80506987540208</v>
      </c>
      <c r="P21" s="6">
        <v>456</v>
      </c>
      <c r="Q21" s="6">
        <v>3498.7654320987644</v>
      </c>
      <c r="R21" s="5">
        <v>71.943860175398143</v>
      </c>
      <c r="Z21" s="1">
        <v>0</v>
      </c>
    </row>
    <row r="22" spans="1:26">
      <c r="A22" s="3">
        <v>21</v>
      </c>
      <c r="B22" s="4" t="s">
        <v>58</v>
      </c>
      <c r="C22" s="5">
        <v>1</v>
      </c>
      <c r="D22" s="5">
        <v>91</v>
      </c>
      <c r="E22" s="5">
        <v>78</v>
      </c>
      <c r="F22" s="5">
        <v>55</v>
      </c>
      <c r="G22" s="5">
        <v>46</v>
      </c>
      <c r="H22" s="5">
        <v>78</v>
      </c>
      <c r="I22" s="5">
        <v>1</v>
      </c>
      <c r="J22" s="5">
        <v>45</v>
      </c>
      <c r="K22" s="5">
        <v>84</v>
      </c>
      <c r="L22" s="5">
        <v>1</v>
      </c>
      <c r="M22" s="5">
        <v>74</v>
      </c>
      <c r="N22" s="2">
        <v>50.363636363636367</v>
      </c>
      <c r="O22" s="2">
        <v>155.92886172019396</v>
      </c>
      <c r="P22" s="6">
        <v>554</v>
      </c>
      <c r="Q22" s="6">
        <v>4512.3456790123455</v>
      </c>
      <c r="R22" s="5">
        <v>62.027050839540749</v>
      </c>
      <c r="Z22" s="1">
        <v>0</v>
      </c>
    </row>
    <row r="23" spans="1:26">
      <c r="A23" s="3">
        <v>22</v>
      </c>
      <c r="B23" s="4" t="s">
        <v>55</v>
      </c>
      <c r="C23" s="5">
        <v>1</v>
      </c>
      <c r="D23" s="5">
        <v>103</v>
      </c>
      <c r="E23" s="5">
        <v>10</v>
      </c>
      <c r="F23" s="5">
        <v>64</v>
      </c>
      <c r="G23" s="5">
        <v>69</v>
      </c>
      <c r="H23" s="5">
        <v>42</v>
      </c>
      <c r="I23" s="5">
        <v>56</v>
      </c>
      <c r="J23" s="5">
        <v>32</v>
      </c>
      <c r="K23" s="5">
        <v>14</v>
      </c>
      <c r="L23" s="5">
        <v>32</v>
      </c>
      <c r="M23" s="5">
        <v>78</v>
      </c>
      <c r="N23" s="2">
        <v>45.545454545454547</v>
      </c>
      <c r="O23" s="2">
        <v>158.63651992698735</v>
      </c>
      <c r="P23" s="6">
        <v>501</v>
      </c>
      <c r="Q23" s="6">
        <v>4161.7283950617293</v>
      </c>
      <c r="R23" s="5">
        <v>61.976249538328801</v>
      </c>
      <c r="Z23" s="1">
        <v>0</v>
      </c>
    </row>
    <row r="24" spans="1:26">
      <c r="A24" s="3">
        <v>23</v>
      </c>
      <c r="B24" s="4" t="s">
        <v>37</v>
      </c>
      <c r="C24" s="5">
        <v>43</v>
      </c>
      <c r="D24" s="5">
        <v>22</v>
      </c>
      <c r="E24" s="5">
        <v>8</v>
      </c>
      <c r="F24" s="5">
        <v>43</v>
      </c>
      <c r="G24" s="5">
        <v>34</v>
      </c>
      <c r="H24" s="5">
        <v>8</v>
      </c>
      <c r="I24" s="5">
        <v>57</v>
      </c>
      <c r="J24" s="5">
        <v>18</v>
      </c>
      <c r="K24" s="5">
        <v>11</v>
      </c>
      <c r="L24" s="5">
        <v>68</v>
      </c>
      <c r="M24" s="5">
        <v>23</v>
      </c>
      <c r="N24" s="2">
        <v>30.454545454545453</v>
      </c>
      <c r="O24" s="2">
        <v>113.11999041462546</v>
      </c>
      <c r="P24" s="6">
        <v>335</v>
      </c>
      <c r="Q24" s="6">
        <v>3190.1234567901233</v>
      </c>
      <c r="R24" s="5">
        <v>61.035361504934158</v>
      </c>
      <c r="Z24" s="1">
        <v>0</v>
      </c>
    </row>
    <row r="25" spans="1:26">
      <c r="A25" s="3">
        <v>24</v>
      </c>
      <c r="B25" s="4" t="s">
        <v>67</v>
      </c>
      <c r="C25" s="5">
        <v>1</v>
      </c>
      <c r="D25" s="5">
        <v>76</v>
      </c>
      <c r="E25" s="5">
        <v>7</v>
      </c>
      <c r="F25" s="5">
        <v>100</v>
      </c>
      <c r="G25" s="5">
        <v>58</v>
      </c>
      <c r="H25" s="5">
        <v>58</v>
      </c>
      <c r="I25" s="5">
        <v>33</v>
      </c>
      <c r="J25" s="5">
        <v>11</v>
      </c>
      <c r="K25" s="5">
        <v>46</v>
      </c>
      <c r="L25" s="5">
        <v>62</v>
      </c>
      <c r="M25" s="5">
        <v>54</v>
      </c>
      <c r="N25" s="2">
        <v>46</v>
      </c>
      <c r="O25" s="2">
        <v>137.71137021903203</v>
      </c>
      <c r="P25" s="6">
        <v>506</v>
      </c>
      <c r="Q25" s="6">
        <v>4028.3950617283949</v>
      </c>
      <c r="R25" s="5">
        <v>60.458034536316887</v>
      </c>
      <c r="Z25" s="1">
        <v>0</v>
      </c>
    </row>
    <row r="26" spans="1:26">
      <c r="A26" s="3">
        <v>25</v>
      </c>
      <c r="B26" s="4" t="s">
        <v>40</v>
      </c>
      <c r="C26" s="5">
        <v>26</v>
      </c>
      <c r="D26" s="5">
        <v>49</v>
      </c>
      <c r="E26" s="5">
        <v>51</v>
      </c>
      <c r="F26" s="5">
        <v>9</v>
      </c>
      <c r="G26" s="5">
        <v>36</v>
      </c>
      <c r="H26" s="5">
        <v>7</v>
      </c>
      <c r="I26" s="5">
        <v>49</v>
      </c>
      <c r="J26" s="5">
        <v>53</v>
      </c>
      <c r="K26" s="5">
        <v>19</v>
      </c>
      <c r="L26" s="5">
        <v>61</v>
      </c>
      <c r="M26" s="5">
        <v>5</v>
      </c>
      <c r="N26" s="2">
        <v>33.18181818181818</v>
      </c>
      <c r="O26" s="2">
        <v>104.5273106785301</v>
      </c>
      <c r="P26" s="6">
        <v>365</v>
      </c>
      <c r="Q26" s="6">
        <v>3258.0246913580245</v>
      </c>
      <c r="R26" s="5">
        <v>60.275680738515462</v>
      </c>
      <c r="Z26" s="1">
        <v>0</v>
      </c>
    </row>
    <row r="27" spans="1:26">
      <c r="A27" s="3">
        <v>26</v>
      </c>
      <c r="B27" s="4" t="s">
        <v>39</v>
      </c>
      <c r="C27" s="5">
        <v>1</v>
      </c>
      <c r="D27" s="5">
        <v>24</v>
      </c>
      <c r="E27" s="5">
        <v>56</v>
      </c>
      <c r="F27" s="5">
        <v>93</v>
      </c>
      <c r="G27" s="5">
        <v>38</v>
      </c>
      <c r="H27" s="5">
        <v>97</v>
      </c>
      <c r="I27" s="5">
        <v>47</v>
      </c>
      <c r="J27" s="5">
        <v>59</v>
      </c>
      <c r="K27" s="5">
        <v>65</v>
      </c>
      <c r="L27" s="5">
        <v>34</v>
      </c>
      <c r="M27" s="5">
        <v>70</v>
      </c>
      <c r="N27" s="2">
        <v>53.090909090909093</v>
      </c>
      <c r="O27" s="2">
        <v>109.47021180543716</v>
      </c>
      <c r="P27" s="6">
        <v>584</v>
      </c>
      <c r="Q27" s="6">
        <v>3764.1975308641972</v>
      </c>
      <c r="R27" s="5">
        <v>55.342224167622618</v>
      </c>
      <c r="Z27" s="1">
        <v>0</v>
      </c>
    </row>
    <row r="28" spans="1:26">
      <c r="A28" s="3">
        <v>27</v>
      </c>
      <c r="B28" s="4" t="s">
        <v>53</v>
      </c>
      <c r="C28" s="5">
        <v>1</v>
      </c>
      <c r="D28" s="5">
        <v>115</v>
      </c>
      <c r="E28" s="5">
        <v>35</v>
      </c>
      <c r="F28" s="5">
        <v>10</v>
      </c>
      <c r="G28" s="5">
        <v>103</v>
      </c>
      <c r="H28" s="5">
        <v>51</v>
      </c>
      <c r="I28" s="5">
        <v>15</v>
      </c>
      <c r="J28" s="5">
        <v>68</v>
      </c>
      <c r="K28" s="5">
        <v>31</v>
      </c>
      <c r="L28" s="5">
        <v>21</v>
      </c>
      <c r="M28" s="5">
        <v>70</v>
      </c>
      <c r="N28" s="2">
        <v>47.272727272727273</v>
      </c>
      <c r="O28" s="2">
        <v>175.25164905320511</v>
      </c>
      <c r="P28" s="6">
        <v>520</v>
      </c>
      <c r="Q28" s="6">
        <v>4261.7283950617284</v>
      </c>
      <c r="R28" s="5">
        <v>55.258585170381828</v>
      </c>
      <c r="Z28" s="1">
        <v>0</v>
      </c>
    </row>
    <row r="29" spans="1:26">
      <c r="A29" s="3">
        <v>28</v>
      </c>
      <c r="B29" s="4" t="s">
        <v>72</v>
      </c>
      <c r="C29" s="5">
        <v>26</v>
      </c>
      <c r="D29" s="5">
        <v>58</v>
      </c>
      <c r="E29" s="5">
        <v>63</v>
      </c>
      <c r="F29" s="5">
        <v>12</v>
      </c>
      <c r="G29" s="5">
        <v>25</v>
      </c>
      <c r="H29" s="5">
        <v>21</v>
      </c>
      <c r="I29" s="5">
        <v>36</v>
      </c>
      <c r="J29" s="5">
        <v>53</v>
      </c>
      <c r="K29" s="5">
        <v>26</v>
      </c>
      <c r="L29" s="5">
        <v>30</v>
      </c>
      <c r="M29" s="5">
        <v>42</v>
      </c>
      <c r="N29" s="2">
        <v>35.636363636363633</v>
      </c>
      <c r="O29" s="2">
        <v>115.00822823599827</v>
      </c>
      <c r="P29" s="6">
        <v>392</v>
      </c>
      <c r="Q29" s="6">
        <v>3511.1111111111109</v>
      </c>
      <c r="R29" s="5">
        <v>53.991244694609044</v>
      </c>
      <c r="Z29" s="1">
        <v>0</v>
      </c>
    </row>
    <row r="30" spans="1:26">
      <c r="A30" s="3">
        <v>29</v>
      </c>
      <c r="B30" s="4" t="s">
        <v>20</v>
      </c>
      <c r="C30" s="5">
        <v>26</v>
      </c>
      <c r="D30" s="5">
        <v>44</v>
      </c>
      <c r="E30" s="5">
        <v>34</v>
      </c>
      <c r="F30" s="5">
        <v>20</v>
      </c>
      <c r="G30" s="5">
        <v>55</v>
      </c>
      <c r="H30" s="5">
        <v>2</v>
      </c>
      <c r="I30" s="5">
        <v>87</v>
      </c>
      <c r="J30" s="5">
        <v>116</v>
      </c>
      <c r="K30" s="5">
        <v>33</v>
      </c>
      <c r="L30" s="5">
        <v>77</v>
      </c>
      <c r="M30" s="5">
        <v>20</v>
      </c>
      <c r="N30" s="2">
        <v>46.727272727272727</v>
      </c>
      <c r="O30" s="2">
        <v>105.58170233410993</v>
      </c>
      <c r="P30" s="6">
        <v>514</v>
      </c>
      <c r="Q30" s="6">
        <v>3556.7901234567898</v>
      </c>
      <c r="R30" s="5">
        <v>53.32006436200556</v>
      </c>
      <c r="Z30" s="1">
        <v>0</v>
      </c>
    </row>
    <row r="31" spans="1:26">
      <c r="A31" s="3">
        <v>30</v>
      </c>
      <c r="B31" s="4" t="s">
        <v>70</v>
      </c>
      <c r="C31" s="5">
        <v>26</v>
      </c>
      <c r="D31" s="5">
        <v>68</v>
      </c>
      <c r="E31" s="5">
        <v>23</v>
      </c>
      <c r="F31" s="5">
        <v>62</v>
      </c>
      <c r="G31" s="5">
        <v>9</v>
      </c>
      <c r="H31" s="5">
        <v>31</v>
      </c>
      <c r="I31" s="5">
        <v>67</v>
      </c>
      <c r="J31" s="5">
        <v>7</v>
      </c>
      <c r="K31" s="5">
        <v>40</v>
      </c>
      <c r="L31" s="5">
        <v>11</v>
      </c>
      <c r="M31" s="5">
        <v>92</v>
      </c>
      <c r="N31" s="2">
        <v>39.636363636363633</v>
      </c>
      <c r="O31" s="2">
        <v>126.16082481899151</v>
      </c>
      <c r="P31" s="6">
        <v>436</v>
      </c>
      <c r="Q31" s="6">
        <v>3939.5061728395058</v>
      </c>
      <c r="R31" s="5">
        <v>49.599370800869018</v>
      </c>
      <c r="Z31" s="1">
        <v>0</v>
      </c>
    </row>
    <row r="32" spans="1:26">
      <c r="A32" s="3">
        <v>31</v>
      </c>
      <c r="B32" s="4" t="s">
        <v>26</v>
      </c>
      <c r="C32" s="5">
        <v>26</v>
      </c>
      <c r="D32" s="5">
        <v>58</v>
      </c>
      <c r="E32" s="5">
        <v>44</v>
      </c>
      <c r="F32" s="5">
        <v>39</v>
      </c>
      <c r="G32" s="5">
        <v>21</v>
      </c>
      <c r="H32" s="5">
        <v>18</v>
      </c>
      <c r="I32" s="5">
        <v>90</v>
      </c>
      <c r="J32" s="5">
        <v>38</v>
      </c>
      <c r="K32" s="5">
        <v>8</v>
      </c>
      <c r="L32" s="5">
        <v>67</v>
      </c>
      <c r="M32" s="5">
        <v>3</v>
      </c>
      <c r="N32" s="2">
        <v>37.454545454545453</v>
      </c>
      <c r="O32" s="2">
        <v>118.10745912441961</v>
      </c>
      <c r="P32" s="6">
        <v>412</v>
      </c>
      <c r="Q32" s="6">
        <v>3819.7530864197529</v>
      </c>
      <c r="R32" s="5">
        <v>48.408126208267205</v>
      </c>
      <c r="Z32" s="1">
        <v>0</v>
      </c>
    </row>
    <row r="33" spans="1:26">
      <c r="A33" s="3">
        <v>32</v>
      </c>
      <c r="B33" s="4" t="s">
        <v>54</v>
      </c>
      <c r="C33" s="5">
        <v>26</v>
      </c>
      <c r="D33" s="5">
        <v>28</v>
      </c>
      <c r="E33" s="5">
        <v>86</v>
      </c>
      <c r="F33" s="5">
        <v>49</v>
      </c>
      <c r="G33" s="5">
        <v>6</v>
      </c>
      <c r="H33" s="5">
        <v>72</v>
      </c>
      <c r="I33" s="5">
        <v>26</v>
      </c>
      <c r="J33" s="5">
        <v>77</v>
      </c>
      <c r="K33" s="5">
        <v>37</v>
      </c>
      <c r="L33" s="5">
        <v>55</v>
      </c>
      <c r="M33" s="5">
        <v>82</v>
      </c>
      <c r="N33" s="2">
        <v>49.454545454545453</v>
      </c>
      <c r="O33" s="2">
        <v>114.56251676675878</v>
      </c>
      <c r="P33" s="6">
        <v>544</v>
      </c>
      <c r="Q33" s="6">
        <v>3880.2469135802462</v>
      </c>
      <c r="R33" s="5">
        <v>46.294626302154661</v>
      </c>
      <c r="Z33" s="1">
        <v>0</v>
      </c>
    </row>
    <row r="34" spans="1:26">
      <c r="A34" s="3">
        <v>33</v>
      </c>
      <c r="B34" s="4" t="s">
        <v>64</v>
      </c>
      <c r="C34" s="5">
        <v>26</v>
      </c>
      <c r="D34" s="5">
        <v>87</v>
      </c>
      <c r="E34" s="5">
        <v>27</v>
      </c>
      <c r="F34" s="5">
        <v>41</v>
      </c>
      <c r="G34" s="5">
        <v>13</v>
      </c>
      <c r="H34" s="5">
        <v>38</v>
      </c>
      <c r="I34" s="5">
        <v>80</v>
      </c>
      <c r="J34" s="5">
        <v>49</v>
      </c>
      <c r="K34" s="5">
        <v>40</v>
      </c>
      <c r="L34" s="5">
        <v>46</v>
      </c>
      <c r="M34" s="5">
        <v>43</v>
      </c>
      <c r="N34" s="2">
        <v>44.545454545454547</v>
      </c>
      <c r="O34" s="2">
        <v>144.80354317385496</v>
      </c>
      <c r="P34" s="6">
        <v>490</v>
      </c>
      <c r="Q34" s="6">
        <v>4320.9876543209875</v>
      </c>
      <c r="R34" s="5">
        <v>43.377023756539195</v>
      </c>
      <c r="Z34" s="1">
        <v>0</v>
      </c>
    </row>
    <row r="35" spans="1:26">
      <c r="A35" s="3">
        <v>34</v>
      </c>
      <c r="B35" s="4" t="s">
        <v>63</v>
      </c>
      <c r="C35" s="5">
        <v>43</v>
      </c>
      <c r="D35" s="5">
        <v>74</v>
      </c>
      <c r="E35" s="5">
        <v>28</v>
      </c>
      <c r="F35" s="5">
        <v>77</v>
      </c>
      <c r="G35" s="5">
        <v>18</v>
      </c>
      <c r="H35" s="5">
        <v>13</v>
      </c>
      <c r="I35" s="5">
        <v>19</v>
      </c>
      <c r="J35" s="5">
        <v>1</v>
      </c>
      <c r="K35" s="5">
        <v>25</v>
      </c>
      <c r="L35" s="5">
        <v>52</v>
      </c>
      <c r="M35" s="5">
        <v>4</v>
      </c>
      <c r="N35" s="2">
        <v>32.18181818181818</v>
      </c>
      <c r="O35" s="2">
        <v>154.22766792543746</v>
      </c>
      <c r="P35" s="6">
        <v>354</v>
      </c>
      <c r="Q35" s="6">
        <v>4364.1975308641977</v>
      </c>
      <c r="R35" s="5">
        <v>43.131811342142001</v>
      </c>
      <c r="Z35" s="1">
        <v>0</v>
      </c>
    </row>
    <row r="36" spans="1:26">
      <c r="A36" s="3">
        <v>35</v>
      </c>
      <c r="B36" s="4" t="s">
        <v>84</v>
      </c>
      <c r="C36" s="5">
        <v>1</v>
      </c>
      <c r="D36" s="5">
        <v>120</v>
      </c>
      <c r="E36" s="5">
        <v>43</v>
      </c>
      <c r="F36" s="5">
        <v>92</v>
      </c>
      <c r="G36" s="5">
        <v>12</v>
      </c>
      <c r="H36" s="5">
        <v>52</v>
      </c>
      <c r="I36" s="5">
        <v>10</v>
      </c>
      <c r="J36" s="5">
        <v>100</v>
      </c>
      <c r="K36" s="5">
        <v>43</v>
      </c>
      <c r="L36" s="5">
        <v>44</v>
      </c>
      <c r="M36" s="5">
        <v>51</v>
      </c>
      <c r="N36" s="2">
        <v>51.636363636363633</v>
      </c>
      <c r="O36" s="2">
        <v>183.31150383436531</v>
      </c>
      <c r="P36" s="6">
        <v>568</v>
      </c>
      <c r="Q36" s="6">
        <v>4520.9876543209875</v>
      </c>
      <c r="R36" s="5">
        <v>38.66797482665001</v>
      </c>
      <c r="Z36" s="1">
        <v>0</v>
      </c>
    </row>
    <row r="37" spans="1:26">
      <c r="A37" s="3">
        <v>36</v>
      </c>
      <c r="B37" s="4" t="s">
        <v>87</v>
      </c>
      <c r="C37" s="5">
        <v>26</v>
      </c>
      <c r="D37" s="5">
        <v>80</v>
      </c>
      <c r="E37" s="5">
        <v>48</v>
      </c>
      <c r="F37" s="5">
        <v>60</v>
      </c>
      <c r="G37" s="5">
        <v>72</v>
      </c>
      <c r="H37" s="5">
        <v>28</v>
      </c>
      <c r="I37" s="5">
        <v>12</v>
      </c>
      <c r="J37" s="5">
        <v>109</v>
      </c>
      <c r="K37" s="5">
        <v>19</v>
      </c>
      <c r="L37" s="5">
        <v>17</v>
      </c>
      <c r="M37" s="5">
        <v>45</v>
      </c>
      <c r="N37" s="2">
        <v>46.909090909090907</v>
      </c>
      <c r="O37" s="2">
        <v>145.78921725480453</v>
      </c>
      <c r="P37" s="6">
        <v>516</v>
      </c>
      <c r="Q37" s="6">
        <v>4481.4814814814818</v>
      </c>
      <c r="R37" s="5">
        <v>38.597514841237476</v>
      </c>
      <c r="Z37" s="1">
        <v>0</v>
      </c>
    </row>
    <row r="38" spans="1:26">
      <c r="A38" s="3">
        <v>37</v>
      </c>
      <c r="B38" s="4" t="s">
        <v>97</v>
      </c>
      <c r="C38" s="5">
        <v>26</v>
      </c>
      <c r="D38" s="5">
        <v>117</v>
      </c>
      <c r="E38" s="5">
        <v>12</v>
      </c>
      <c r="F38" s="5">
        <v>21</v>
      </c>
      <c r="G38" s="5">
        <v>40</v>
      </c>
      <c r="H38" s="5">
        <v>27</v>
      </c>
      <c r="I38" s="5">
        <v>52</v>
      </c>
      <c r="J38" s="5">
        <v>84</v>
      </c>
      <c r="K38" s="5">
        <v>12</v>
      </c>
      <c r="L38" s="5">
        <v>7</v>
      </c>
      <c r="M38" s="5">
        <v>10</v>
      </c>
      <c r="N38" s="2">
        <v>37.090909090909093</v>
      </c>
      <c r="O38" s="2">
        <v>175.25068231790871</v>
      </c>
      <c r="P38" s="6">
        <v>408</v>
      </c>
      <c r="Q38" s="6">
        <v>4250.6172839506171</v>
      </c>
      <c r="R38" s="5">
        <v>37.562657651144896</v>
      </c>
      <c r="Z38" s="1">
        <v>0</v>
      </c>
    </row>
    <row r="39" spans="1:26">
      <c r="A39" s="3">
        <v>38</v>
      </c>
      <c r="B39" s="4" t="s">
        <v>83</v>
      </c>
      <c r="C39" s="5">
        <v>26</v>
      </c>
      <c r="D39" s="5">
        <v>92</v>
      </c>
      <c r="E39" s="5">
        <v>18</v>
      </c>
      <c r="F39" s="5">
        <v>68</v>
      </c>
      <c r="G39" s="5">
        <v>35</v>
      </c>
      <c r="H39" s="5">
        <v>36</v>
      </c>
      <c r="I39" s="5">
        <v>21</v>
      </c>
      <c r="J39" s="5">
        <v>38</v>
      </c>
      <c r="K39" s="5">
        <v>74</v>
      </c>
      <c r="L39" s="5">
        <v>22</v>
      </c>
      <c r="M39" s="5">
        <v>41</v>
      </c>
      <c r="N39" s="2">
        <v>42.81818181818182</v>
      </c>
      <c r="O39" s="2">
        <v>152.6538513995223</v>
      </c>
      <c r="P39" s="6">
        <v>471</v>
      </c>
      <c r="Q39" s="6">
        <v>4455.5555555555547</v>
      </c>
      <c r="R39" s="5">
        <v>36.996870717630003</v>
      </c>
      <c r="Z39" s="1">
        <v>0</v>
      </c>
    </row>
    <row r="40" spans="1:26">
      <c r="A40" s="3">
        <v>39</v>
      </c>
      <c r="B40" s="4" t="s">
        <v>85</v>
      </c>
      <c r="C40" s="5">
        <v>43</v>
      </c>
      <c r="D40" s="5">
        <v>99</v>
      </c>
      <c r="E40" s="5">
        <v>29</v>
      </c>
      <c r="F40" s="5">
        <v>26</v>
      </c>
      <c r="G40" s="5">
        <v>42</v>
      </c>
      <c r="H40" s="5">
        <v>19</v>
      </c>
      <c r="I40" s="5">
        <v>35</v>
      </c>
      <c r="J40" s="5">
        <v>84</v>
      </c>
      <c r="K40" s="5">
        <v>7</v>
      </c>
      <c r="L40" s="5">
        <v>33</v>
      </c>
      <c r="M40" s="5">
        <v>29</v>
      </c>
      <c r="N40" s="2">
        <v>40.545454545454547</v>
      </c>
      <c r="O40" s="2">
        <v>172.67774409513555</v>
      </c>
      <c r="P40" s="6">
        <v>446</v>
      </c>
      <c r="Q40" s="6">
        <v>4602.4691358024693</v>
      </c>
      <c r="R40" s="5">
        <v>34.984650103498424</v>
      </c>
      <c r="Z40" s="1">
        <v>0</v>
      </c>
    </row>
    <row r="41" spans="1:26">
      <c r="A41" s="3">
        <v>40</v>
      </c>
      <c r="B41" s="4" t="s">
        <v>120</v>
      </c>
      <c r="C41" s="5">
        <v>43</v>
      </c>
      <c r="D41" s="5">
        <v>56</v>
      </c>
      <c r="E41" s="5">
        <v>91</v>
      </c>
      <c r="F41" s="5">
        <v>7</v>
      </c>
      <c r="G41" s="5">
        <v>15</v>
      </c>
      <c r="H41" s="5">
        <v>40</v>
      </c>
      <c r="I41" s="5">
        <v>73</v>
      </c>
      <c r="J41" s="5">
        <v>114</v>
      </c>
      <c r="K41" s="5">
        <v>59</v>
      </c>
      <c r="L41" s="5">
        <v>86</v>
      </c>
      <c r="M41" s="5">
        <v>6</v>
      </c>
      <c r="N41" s="2">
        <v>53.636363636363633</v>
      </c>
      <c r="O41" s="2">
        <v>152.063519785604</v>
      </c>
      <c r="P41" s="6">
        <v>590</v>
      </c>
      <c r="Q41" s="6">
        <v>4759.2592592592591</v>
      </c>
      <c r="R41" s="5">
        <v>32.004612930323553</v>
      </c>
      <c r="Z41" s="1">
        <v>0</v>
      </c>
    </row>
    <row r="42" spans="1:26">
      <c r="A42" s="3">
        <v>41</v>
      </c>
      <c r="B42" s="4" t="s">
        <v>66</v>
      </c>
      <c r="C42" s="5">
        <v>54</v>
      </c>
      <c r="D42" s="5">
        <v>20</v>
      </c>
      <c r="E42" s="5">
        <v>15</v>
      </c>
      <c r="F42" s="5">
        <v>47</v>
      </c>
      <c r="G42" s="5">
        <v>48</v>
      </c>
      <c r="H42" s="5">
        <v>20</v>
      </c>
      <c r="I42" s="5">
        <v>44</v>
      </c>
      <c r="J42" s="5">
        <v>90</v>
      </c>
      <c r="K42" s="5">
        <v>33</v>
      </c>
      <c r="L42" s="5">
        <v>47</v>
      </c>
      <c r="M42" s="5">
        <v>64</v>
      </c>
      <c r="N42" s="2">
        <v>43.81818181818182</v>
      </c>
      <c r="O42" s="2">
        <v>136.98434488583595</v>
      </c>
      <c r="P42" s="6">
        <v>482</v>
      </c>
      <c r="Q42" s="6">
        <v>3819.7530864197533</v>
      </c>
      <c r="R42" s="5">
        <v>31.206005559976141</v>
      </c>
      <c r="Z42" s="1">
        <v>0</v>
      </c>
    </row>
    <row r="43" spans="1:26">
      <c r="A43" s="3">
        <v>42</v>
      </c>
      <c r="B43" s="4" t="s">
        <v>23</v>
      </c>
      <c r="C43" s="5">
        <v>54</v>
      </c>
      <c r="D43" s="5">
        <v>9</v>
      </c>
      <c r="E43" s="5">
        <v>52</v>
      </c>
      <c r="F43" s="5">
        <v>38</v>
      </c>
      <c r="G43" s="5">
        <v>57</v>
      </c>
      <c r="H43" s="5">
        <v>32</v>
      </c>
      <c r="I43" s="5">
        <v>16</v>
      </c>
      <c r="J43" s="5">
        <v>105</v>
      </c>
      <c r="K43" s="5">
        <v>51</v>
      </c>
      <c r="L43" s="5">
        <v>70</v>
      </c>
      <c r="M43" s="5">
        <v>54</v>
      </c>
      <c r="N43" s="2">
        <v>48.909090909090907</v>
      </c>
      <c r="O43" s="2">
        <v>140.85204123711222</v>
      </c>
      <c r="P43" s="6">
        <v>538</v>
      </c>
      <c r="Q43" s="6">
        <v>4043.2098765432088</v>
      </c>
      <c r="R43" s="5">
        <v>30.760046086947938</v>
      </c>
      <c r="Z43" s="1">
        <v>0</v>
      </c>
    </row>
    <row r="44" spans="1:26">
      <c r="A44" s="3">
        <v>43</v>
      </c>
      <c r="B44" s="4" t="s">
        <v>80</v>
      </c>
      <c r="C44" s="5">
        <v>26</v>
      </c>
      <c r="D44" s="5">
        <v>104</v>
      </c>
      <c r="E44" s="5">
        <v>21</v>
      </c>
      <c r="F44" s="5">
        <v>78</v>
      </c>
      <c r="G44" s="5">
        <v>8</v>
      </c>
      <c r="H44" s="5">
        <v>73</v>
      </c>
      <c r="I44" s="5">
        <v>29</v>
      </c>
      <c r="J44" s="5">
        <v>26</v>
      </c>
      <c r="K44" s="5">
        <v>78</v>
      </c>
      <c r="L44" s="5">
        <v>19</v>
      </c>
      <c r="M44" s="5">
        <v>107</v>
      </c>
      <c r="N44" s="2">
        <v>51.727272727272727</v>
      </c>
      <c r="O44" s="2">
        <v>171.64375465596379</v>
      </c>
      <c r="P44" s="6">
        <v>569</v>
      </c>
      <c r="Q44" s="6">
        <v>4988.8888888888896</v>
      </c>
      <c r="R44" s="5">
        <v>29.58274810409176</v>
      </c>
      <c r="Z44" s="1">
        <v>0</v>
      </c>
    </row>
    <row r="45" spans="1:26">
      <c r="A45" s="3">
        <v>44</v>
      </c>
      <c r="B45" s="4" t="s">
        <v>81</v>
      </c>
      <c r="C45" s="5">
        <v>43</v>
      </c>
      <c r="D45" s="5">
        <v>48</v>
      </c>
      <c r="E45" s="5">
        <v>31</v>
      </c>
      <c r="F45" s="5">
        <v>22</v>
      </c>
      <c r="G45" s="5">
        <v>54</v>
      </c>
      <c r="H45" s="5">
        <v>67</v>
      </c>
      <c r="I45" s="5">
        <v>62</v>
      </c>
      <c r="J45" s="5">
        <v>68</v>
      </c>
      <c r="K45" s="5">
        <v>59</v>
      </c>
      <c r="L45" s="5">
        <v>83</v>
      </c>
      <c r="M45" s="5">
        <v>36</v>
      </c>
      <c r="N45" s="2">
        <v>52.090909090909093</v>
      </c>
      <c r="O45" s="2">
        <v>136.1698926687595</v>
      </c>
      <c r="P45" s="6">
        <v>573</v>
      </c>
      <c r="Q45" s="6">
        <v>4591.358024691358</v>
      </c>
      <c r="R45" s="5">
        <v>28.778515814237515</v>
      </c>
      <c r="Z45" s="1">
        <v>0</v>
      </c>
    </row>
    <row r="46" spans="1:26">
      <c r="A46" s="3">
        <v>45</v>
      </c>
      <c r="B46" s="4" t="s">
        <v>109</v>
      </c>
      <c r="C46" s="5">
        <v>26</v>
      </c>
      <c r="D46" s="5">
        <v>60</v>
      </c>
      <c r="E46" s="5">
        <v>59</v>
      </c>
      <c r="F46" s="5">
        <v>17</v>
      </c>
      <c r="G46" s="5">
        <v>43</v>
      </c>
      <c r="H46" s="5">
        <v>75</v>
      </c>
      <c r="I46" s="5">
        <v>66</v>
      </c>
      <c r="J46" s="5">
        <v>105</v>
      </c>
      <c r="K46" s="5">
        <v>72</v>
      </c>
      <c r="L46" s="5">
        <v>116</v>
      </c>
      <c r="M46" s="5">
        <v>75</v>
      </c>
      <c r="N46" s="2">
        <v>64.909090909090907</v>
      </c>
      <c r="O46" s="2">
        <v>129.87797833427479</v>
      </c>
      <c r="P46" s="6">
        <v>714</v>
      </c>
      <c r="Q46" s="6">
        <v>4717.2839506172832</v>
      </c>
      <c r="R46" s="5">
        <v>26.057765793975623</v>
      </c>
      <c r="Z46" s="1">
        <v>0</v>
      </c>
    </row>
    <row r="47" spans="1:26">
      <c r="A47" s="3">
        <v>46</v>
      </c>
      <c r="B47" s="4" t="s">
        <v>121</v>
      </c>
      <c r="C47" s="5">
        <v>26</v>
      </c>
      <c r="D47" s="5">
        <v>112</v>
      </c>
      <c r="E47" s="5">
        <v>68</v>
      </c>
      <c r="F47" s="5">
        <v>45</v>
      </c>
      <c r="G47" s="5">
        <v>26</v>
      </c>
      <c r="H47" s="5">
        <v>37</v>
      </c>
      <c r="I47" s="5">
        <v>48</v>
      </c>
      <c r="J47" s="5">
        <v>2</v>
      </c>
      <c r="K47" s="5">
        <v>46</v>
      </c>
      <c r="L47" s="5">
        <v>84</v>
      </c>
      <c r="M47" s="5">
        <v>54</v>
      </c>
      <c r="N47" s="2">
        <v>49.81818181818182</v>
      </c>
      <c r="O47" s="2">
        <v>180.43189690708127</v>
      </c>
      <c r="P47" s="6">
        <v>548</v>
      </c>
      <c r="Q47" s="6">
        <v>5316.049382716049</v>
      </c>
      <c r="R47" s="5">
        <v>18.439600326675116</v>
      </c>
      <c r="Z47" s="1">
        <v>0</v>
      </c>
    </row>
    <row r="48" spans="1:26">
      <c r="A48" s="3">
        <v>47</v>
      </c>
      <c r="B48" s="4" t="s">
        <v>74</v>
      </c>
      <c r="C48" s="5">
        <v>54</v>
      </c>
      <c r="D48" s="5">
        <v>15</v>
      </c>
      <c r="E48" s="5">
        <v>72</v>
      </c>
      <c r="F48" s="5">
        <v>48</v>
      </c>
      <c r="G48" s="5">
        <v>23</v>
      </c>
      <c r="H48" s="5">
        <v>34</v>
      </c>
      <c r="I48" s="5">
        <v>61</v>
      </c>
      <c r="J48" s="5">
        <v>38</v>
      </c>
      <c r="K48" s="5">
        <v>28</v>
      </c>
      <c r="L48" s="5">
        <v>81</v>
      </c>
      <c r="M48" s="5">
        <v>54</v>
      </c>
      <c r="N48" s="2">
        <v>46.18181818181818</v>
      </c>
      <c r="O48" s="2">
        <v>147.63320081699467</v>
      </c>
      <c r="P48" s="6">
        <v>508</v>
      </c>
      <c r="Q48" s="6">
        <v>4416.049382716049</v>
      </c>
      <c r="R48" s="5">
        <v>17.637152080448853</v>
      </c>
      <c r="Z48" s="1">
        <v>0</v>
      </c>
    </row>
    <row r="49" spans="1:26">
      <c r="A49" s="3">
        <v>48</v>
      </c>
      <c r="B49" s="4" t="s">
        <v>59</v>
      </c>
      <c r="C49" s="5">
        <v>26</v>
      </c>
      <c r="D49" s="5">
        <v>105</v>
      </c>
      <c r="E49" s="5">
        <v>19</v>
      </c>
      <c r="F49" s="5">
        <v>72</v>
      </c>
      <c r="G49" s="5">
        <v>86</v>
      </c>
      <c r="H49" s="5">
        <v>55</v>
      </c>
      <c r="I49" s="5">
        <v>53</v>
      </c>
      <c r="J49" s="5">
        <v>45</v>
      </c>
      <c r="K49" s="5">
        <v>30</v>
      </c>
      <c r="L49" s="5">
        <v>42</v>
      </c>
      <c r="M49" s="5">
        <v>12</v>
      </c>
      <c r="N49" s="2">
        <v>49.545454545454547</v>
      </c>
      <c r="O49" s="2">
        <v>177.70276510868572</v>
      </c>
      <c r="P49" s="6">
        <v>545</v>
      </c>
      <c r="Q49" s="6">
        <v>5376.5432098765432</v>
      </c>
      <c r="R49" s="5">
        <v>17.029706838883744</v>
      </c>
      <c r="Z49" s="1">
        <v>0</v>
      </c>
    </row>
    <row r="50" spans="1:26">
      <c r="A50" s="3">
        <v>49</v>
      </c>
      <c r="B50" s="4" t="s">
        <v>99</v>
      </c>
      <c r="C50" s="5">
        <v>54</v>
      </c>
      <c r="D50" s="5">
        <v>61</v>
      </c>
      <c r="E50" s="5">
        <v>9</v>
      </c>
      <c r="F50" s="5">
        <v>39</v>
      </c>
      <c r="G50" s="5">
        <v>64</v>
      </c>
      <c r="H50" s="5">
        <v>14</v>
      </c>
      <c r="I50" s="5">
        <v>94</v>
      </c>
      <c r="J50" s="5">
        <v>68</v>
      </c>
      <c r="K50" s="5">
        <v>22</v>
      </c>
      <c r="L50" s="5">
        <v>79</v>
      </c>
      <c r="M50" s="5">
        <v>54</v>
      </c>
      <c r="N50" s="2">
        <v>50.727272727272727</v>
      </c>
      <c r="O50" s="2">
        <v>163.24513838583854</v>
      </c>
      <c r="P50" s="6">
        <v>558</v>
      </c>
      <c r="Q50" s="6">
        <v>4861.7283950617284</v>
      </c>
      <c r="R50" s="5">
        <v>16.812350071588025</v>
      </c>
      <c r="Z50" s="1">
        <v>0</v>
      </c>
    </row>
    <row r="51" spans="1:26">
      <c r="A51" s="3">
        <v>50</v>
      </c>
      <c r="B51" s="4" t="s">
        <v>100</v>
      </c>
      <c r="C51" s="5">
        <v>26</v>
      </c>
      <c r="D51" s="5">
        <v>118</v>
      </c>
      <c r="E51" s="5">
        <v>36</v>
      </c>
      <c r="F51" s="5">
        <v>51</v>
      </c>
      <c r="G51" s="5">
        <v>52</v>
      </c>
      <c r="H51" s="5">
        <v>29</v>
      </c>
      <c r="I51" s="5">
        <v>27</v>
      </c>
      <c r="J51" s="5">
        <v>95</v>
      </c>
      <c r="K51" s="5">
        <v>28</v>
      </c>
      <c r="L51" s="5">
        <v>57</v>
      </c>
      <c r="M51" s="5">
        <v>35</v>
      </c>
      <c r="N51" s="2">
        <v>50.363636363636367</v>
      </c>
      <c r="O51" s="2">
        <v>182.4786639854571</v>
      </c>
      <c r="P51" s="6">
        <v>554</v>
      </c>
      <c r="Q51" s="6">
        <v>5009.8765432098771</v>
      </c>
      <c r="R51" s="5">
        <v>16.243343561796614</v>
      </c>
      <c r="Z51" s="1">
        <v>0</v>
      </c>
    </row>
    <row r="52" spans="1:26">
      <c r="A52" s="3">
        <v>51</v>
      </c>
      <c r="B52" s="4" t="s">
        <v>50</v>
      </c>
      <c r="C52" s="5">
        <v>43</v>
      </c>
      <c r="D52" s="5">
        <v>93</v>
      </c>
      <c r="E52" s="5">
        <v>46</v>
      </c>
      <c r="F52" s="5">
        <v>6</v>
      </c>
      <c r="G52" s="5">
        <v>107</v>
      </c>
      <c r="H52" s="5">
        <v>35</v>
      </c>
      <c r="I52" s="5">
        <v>75</v>
      </c>
      <c r="J52" s="5">
        <v>68</v>
      </c>
      <c r="K52" s="5">
        <v>32</v>
      </c>
      <c r="L52" s="5">
        <v>92</v>
      </c>
      <c r="M52" s="5">
        <v>69</v>
      </c>
      <c r="N52" s="2">
        <v>60.545454545454547</v>
      </c>
      <c r="O52" s="2">
        <v>183.37760797719557</v>
      </c>
      <c r="P52" s="6">
        <v>666</v>
      </c>
      <c r="Q52" s="6">
        <v>5697.5308641975298</v>
      </c>
      <c r="R52" s="5">
        <v>10.130211754171635</v>
      </c>
      <c r="Z52" s="1">
        <v>0</v>
      </c>
    </row>
    <row r="53" spans="1:26">
      <c r="A53" s="3">
        <v>52</v>
      </c>
      <c r="B53" s="4" t="s">
        <v>65</v>
      </c>
      <c r="C53" s="5">
        <v>54</v>
      </c>
      <c r="D53" s="5">
        <v>46</v>
      </c>
      <c r="E53" s="5">
        <v>54</v>
      </c>
      <c r="F53" s="5">
        <v>36</v>
      </c>
      <c r="G53" s="5">
        <v>47</v>
      </c>
      <c r="H53" s="5">
        <v>49</v>
      </c>
      <c r="I53" s="5">
        <v>54</v>
      </c>
      <c r="J53" s="5">
        <v>45</v>
      </c>
      <c r="K53" s="5">
        <v>61</v>
      </c>
      <c r="L53" s="5">
        <v>12</v>
      </c>
      <c r="M53" s="5">
        <v>14</v>
      </c>
      <c r="N53" s="2">
        <v>42.909090909090907</v>
      </c>
      <c r="O53" s="2">
        <v>155.3342969265091</v>
      </c>
      <c r="P53" s="6">
        <v>472</v>
      </c>
      <c r="Q53" s="6">
        <v>4849.382716049382</v>
      </c>
      <c r="R53" s="5">
        <v>9.5675569397778801</v>
      </c>
      <c r="Z53" s="1">
        <v>0</v>
      </c>
    </row>
    <row r="54" spans="1:26">
      <c r="A54" s="3">
        <v>53</v>
      </c>
      <c r="B54" s="4" t="s">
        <v>60</v>
      </c>
      <c r="C54" s="5">
        <v>54</v>
      </c>
      <c r="D54" s="5">
        <v>90</v>
      </c>
      <c r="E54" s="5">
        <v>38</v>
      </c>
      <c r="F54" s="5">
        <v>18</v>
      </c>
      <c r="G54" s="5">
        <v>65</v>
      </c>
      <c r="H54" s="5">
        <v>24</v>
      </c>
      <c r="I54" s="5">
        <v>41</v>
      </c>
      <c r="J54" s="5">
        <v>95</v>
      </c>
      <c r="K54" s="5">
        <v>15</v>
      </c>
      <c r="L54" s="5">
        <v>35</v>
      </c>
      <c r="M54" s="5">
        <v>88</v>
      </c>
      <c r="N54" s="2">
        <v>51.18181818181818</v>
      </c>
      <c r="O54" s="2">
        <v>183.3380790770685</v>
      </c>
      <c r="P54" s="6">
        <v>563</v>
      </c>
      <c r="Q54" s="6">
        <v>5176.5432098765423</v>
      </c>
      <c r="R54" s="5">
        <v>8.8020372256013477</v>
      </c>
      <c r="Z54" s="1">
        <v>0</v>
      </c>
    </row>
    <row r="55" spans="1:26">
      <c r="A55" s="3">
        <v>54</v>
      </c>
      <c r="B55" s="4" t="s">
        <v>115</v>
      </c>
      <c r="C55" s="5">
        <v>43</v>
      </c>
      <c r="D55" s="5">
        <v>95</v>
      </c>
      <c r="E55" s="5">
        <v>74</v>
      </c>
      <c r="F55" s="5">
        <v>25</v>
      </c>
      <c r="G55" s="5">
        <v>31</v>
      </c>
      <c r="H55" s="5">
        <v>48</v>
      </c>
      <c r="I55" s="5">
        <v>108</v>
      </c>
      <c r="J55" s="5">
        <v>100</v>
      </c>
      <c r="K55" s="5">
        <v>27</v>
      </c>
      <c r="L55" s="5">
        <v>75</v>
      </c>
      <c r="M55" s="5">
        <v>68</v>
      </c>
      <c r="N55" s="2">
        <v>63.090909090909093</v>
      </c>
      <c r="O55" s="2">
        <v>184.64001160175852</v>
      </c>
      <c r="P55" s="6">
        <v>694</v>
      </c>
      <c r="Q55" s="6">
        <v>5814.8148148148157</v>
      </c>
      <c r="R55" s="5">
        <v>8.045004066000768</v>
      </c>
      <c r="Z55" s="1">
        <v>0</v>
      </c>
    </row>
    <row r="56" spans="1:26">
      <c r="A56" s="3">
        <v>55</v>
      </c>
      <c r="B56" s="4" t="s">
        <v>82</v>
      </c>
      <c r="C56" s="5">
        <v>43</v>
      </c>
      <c r="D56" s="5">
        <v>110</v>
      </c>
      <c r="E56" s="5">
        <v>40</v>
      </c>
      <c r="F56" s="5">
        <v>14</v>
      </c>
      <c r="G56" s="5">
        <v>94</v>
      </c>
      <c r="H56" s="5">
        <v>17</v>
      </c>
      <c r="I56" s="5">
        <v>110</v>
      </c>
      <c r="J56" s="5">
        <v>72</v>
      </c>
      <c r="K56" s="5">
        <v>2</v>
      </c>
      <c r="L56" s="5">
        <v>112</v>
      </c>
      <c r="M56" s="5">
        <v>7</v>
      </c>
      <c r="N56" s="2">
        <v>56.454545454545453</v>
      </c>
      <c r="O56" s="2">
        <v>199.51175942475254</v>
      </c>
      <c r="P56" s="6">
        <v>621</v>
      </c>
      <c r="Q56" s="6">
        <v>5856.7901234567908</v>
      </c>
      <c r="R56" s="5">
        <v>5.0064291160798637</v>
      </c>
      <c r="Z56" s="1">
        <v>0</v>
      </c>
    </row>
    <row r="57" spans="1:26">
      <c r="A57" s="3">
        <v>56</v>
      </c>
      <c r="B57" s="4" t="s">
        <v>110</v>
      </c>
      <c r="C57" s="5">
        <v>26</v>
      </c>
      <c r="D57" s="5">
        <v>34</v>
      </c>
      <c r="E57" s="5">
        <v>53</v>
      </c>
      <c r="F57" s="5">
        <v>73</v>
      </c>
      <c r="G57" s="5">
        <v>111</v>
      </c>
      <c r="H57" s="5">
        <v>74</v>
      </c>
      <c r="I57" s="5">
        <v>102</v>
      </c>
      <c r="J57" s="5">
        <v>22</v>
      </c>
      <c r="K57" s="5">
        <v>33</v>
      </c>
      <c r="L57" s="5">
        <v>109</v>
      </c>
      <c r="M57" s="5">
        <v>81</v>
      </c>
      <c r="N57" s="2">
        <v>65.272727272727266</v>
      </c>
      <c r="O57" s="2">
        <v>140.1308715345223</v>
      </c>
      <c r="P57" s="6">
        <v>718</v>
      </c>
      <c r="Q57" s="6">
        <v>5370.3703703703704</v>
      </c>
      <c r="R57" s="5">
        <v>4.5584259009270189</v>
      </c>
      <c r="Z57" s="1">
        <v>0</v>
      </c>
    </row>
    <row r="58" spans="1:26">
      <c r="A58" s="3">
        <v>57</v>
      </c>
      <c r="B58" s="4" t="s">
        <v>119</v>
      </c>
      <c r="C58" s="5">
        <v>26</v>
      </c>
      <c r="D58" s="5">
        <v>119</v>
      </c>
      <c r="E58" s="5">
        <v>40</v>
      </c>
      <c r="F58" s="5">
        <v>71</v>
      </c>
      <c r="G58" s="5">
        <v>7</v>
      </c>
      <c r="H58" s="5">
        <v>82</v>
      </c>
      <c r="I58" s="5">
        <v>70</v>
      </c>
      <c r="J58" s="5">
        <v>95</v>
      </c>
      <c r="K58" s="5">
        <v>56</v>
      </c>
      <c r="L58" s="5">
        <v>39</v>
      </c>
      <c r="M58" s="5">
        <v>113</v>
      </c>
      <c r="N58" s="2">
        <v>65.272727272727266</v>
      </c>
      <c r="O58" s="2">
        <v>192.31067753563468</v>
      </c>
      <c r="P58" s="6">
        <v>718</v>
      </c>
      <c r="Q58" s="6">
        <v>5695.0617283950614</v>
      </c>
      <c r="R58" s="5">
        <v>2.5784000447895976</v>
      </c>
      <c r="Z58" s="1">
        <v>0</v>
      </c>
    </row>
    <row r="59" spans="1:26">
      <c r="A59" s="3">
        <v>58</v>
      </c>
      <c r="B59" s="4" t="s">
        <v>107</v>
      </c>
      <c r="C59" s="5">
        <v>26</v>
      </c>
      <c r="D59" s="5">
        <v>89</v>
      </c>
      <c r="E59" s="5">
        <v>30</v>
      </c>
      <c r="F59" s="5">
        <v>99</v>
      </c>
      <c r="G59" s="5">
        <v>117</v>
      </c>
      <c r="H59" s="5">
        <v>80</v>
      </c>
      <c r="I59" s="5">
        <v>24</v>
      </c>
      <c r="J59" s="5">
        <v>22</v>
      </c>
      <c r="K59" s="5">
        <v>40</v>
      </c>
      <c r="L59" s="5">
        <v>93</v>
      </c>
      <c r="M59" s="5">
        <v>109</v>
      </c>
      <c r="N59" s="2">
        <v>66.272727272727266</v>
      </c>
      <c r="O59" s="2">
        <v>179.10076115033152</v>
      </c>
      <c r="P59" s="6">
        <v>729</v>
      </c>
      <c r="Q59" s="6">
        <v>6025.9259259259252</v>
      </c>
      <c r="R59" s="5">
        <v>-5.8662490451705791</v>
      </c>
      <c r="Z59" s="1">
        <v>0</v>
      </c>
    </row>
    <row r="60" spans="1:26">
      <c r="A60" s="3">
        <v>59</v>
      </c>
      <c r="B60" s="4" t="s">
        <v>29</v>
      </c>
      <c r="C60" s="5">
        <v>43</v>
      </c>
      <c r="D60" s="5">
        <v>111</v>
      </c>
      <c r="E60" s="5">
        <v>22</v>
      </c>
      <c r="F60" s="5">
        <v>76</v>
      </c>
      <c r="G60" s="5">
        <v>94</v>
      </c>
      <c r="H60" s="5">
        <v>47</v>
      </c>
      <c r="I60" s="5">
        <v>82</v>
      </c>
      <c r="J60" s="5">
        <v>26</v>
      </c>
      <c r="K60" s="5">
        <v>54</v>
      </c>
      <c r="L60" s="5">
        <v>54</v>
      </c>
      <c r="M60" s="5">
        <v>26</v>
      </c>
      <c r="N60" s="2">
        <v>57.727272727272727</v>
      </c>
      <c r="O60" s="2">
        <v>204.41187557486248</v>
      </c>
      <c r="P60" s="6">
        <v>635</v>
      </c>
      <c r="Q60" s="6">
        <v>6409.8765432098753</v>
      </c>
      <c r="R60" s="5">
        <v>-7.7142753544167473</v>
      </c>
      <c r="Z60" s="1">
        <v>0</v>
      </c>
    </row>
    <row r="61" spans="1:26">
      <c r="A61" s="3">
        <v>60</v>
      </c>
      <c r="B61" s="4" t="s">
        <v>68</v>
      </c>
      <c r="C61" s="5">
        <v>43</v>
      </c>
      <c r="D61" s="5">
        <v>68</v>
      </c>
      <c r="E61" s="5">
        <v>64</v>
      </c>
      <c r="F61" s="5">
        <v>111</v>
      </c>
      <c r="G61" s="5">
        <v>91</v>
      </c>
      <c r="H61" s="5">
        <v>78</v>
      </c>
      <c r="I61" s="5">
        <v>6</v>
      </c>
      <c r="J61" s="5">
        <v>12</v>
      </c>
      <c r="K61" s="5">
        <v>94</v>
      </c>
      <c r="L61" s="5">
        <v>71</v>
      </c>
      <c r="M61" s="5">
        <v>91</v>
      </c>
      <c r="N61" s="2">
        <v>66.272727272727266</v>
      </c>
      <c r="O61" s="2">
        <v>182.95117444664015</v>
      </c>
      <c r="P61" s="6">
        <v>729</v>
      </c>
      <c r="Q61" s="6">
        <v>6430.8641975308637</v>
      </c>
      <c r="R61" s="5">
        <v>-8.658896340535188</v>
      </c>
      <c r="Z61" s="1">
        <v>0</v>
      </c>
    </row>
    <row r="62" spans="1:26">
      <c r="A62" s="3">
        <v>61</v>
      </c>
      <c r="B62" s="4" t="s">
        <v>28</v>
      </c>
      <c r="C62" s="5">
        <v>54</v>
      </c>
      <c r="D62" s="5">
        <v>81</v>
      </c>
      <c r="E62" s="5">
        <v>45</v>
      </c>
      <c r="F62" s="5">
        <v>88</v>
      </c>
      <c r="G62" s="5">
        <v>43</v>
      </c>
      <c r="H62" s="5">
        <v>30</v>
      </c>
      <c r="I62" s="5">
        <v>71</v>
      </c>
      <c r="J62" s="5">
        <v>32</v>
      </c>
      <c r="K62" s="5">
        <v>45</v>
      </c>
      <c r="L62" s="5">
        <v>82</v>
      </c>
      <c r="M62" s="5">
        <v>36</v>
      </c>
      <c r="N62" s="2">
        <v>55.18181818181818</v>
      </c>
      <c r="O62" s="2">
        <v>187.49785673706174</v>
      </c>
      <c r="P62" s="6">
        <v>607</v>
      </c>
      <c r="Q62" s="6">
        <v>5981.4814814814818</v>
      </c>
      <c r="R62" s="5">
        <v>-11.689644040162479</v>
      </c>
      <c r="Z62" s="1">
        <v>0</v>
      </c>
    </row>
    <row r="63" spans="1:26">
      <c r="A63" s="3">
        <v>62</v>
      </c>
      <c r="B63" s="4" t="s">
        <v>127</v>
      </c>
      <c r="C63" s="5">
        <v>54</v>
      </c>
      <c r="D63" s="5">
        <v>45</v>
      </c>
      <c r="E63" s="5">
        <v>94</v>
      </c>
      <c r="F63" s="5">
        <v>23</v>
      </c>
      <c r="G63" s="5">
        <v>70</v>
      </c>
      <c r="H63" s="5">
        <v>43</v>
      </c>
      <c r="I63" s="5">
        <v>69</v>
      </c>
      <c r="J63" s="5">
        <v>100</v>
      </c>
      <c r="K63" s="5">
        <v>89</v>
      </c>
      <c r="L63" s="5">
        <v>107</v>
      </c>
      <c r="M63" s="5">
        <v>80</v>
      </c>
      <c r="N63" s="2">
        <v>70.36363636363636</v>
      </c>
      <c r="O63" s="2">
        <v>171.93288619508456</v>
      </c>
      <c r="P63" s="6">
        <v>774</v>
      </c>
      <c r="Q63" s="6">
        <v>5813.5802469135806</v>
      </c>
      <c r="R63" s="5">
        <v>-12.381477048917684</v>
      </c>
      <c r="Z63" s="1">
        <v>0</v>
      </c>
    </row>
    <row r="64" spans="1:26">
      <c r="A64" s="3">
        <v>63</v>
      </c>
      <c r="B64" s="4" t="s">
        <v>76</v>
      </c>
      <c r="C64" s="5">
        <v>54</v>
      </c>
      <c r="D64" s="5">
        <v>51</v>
      </c>
      <c r="E64" s="5">
        <v>110</v>
      </c>
      <c r="F64" s="5">
        <v>42</v>
      </c>
      <c r="G64" s="5">
        <v>5</v>
      </c>
      <c r="H64" s="5">
        <v>113</v>
      </c>
      <c r="I64" s="5">
        <v>46</v>
      </c>
      <c r="J64" s="5">
        <v>49</v>
      </c>
      <c r="K64" s="5">
        <v>110</v>
      </c>
      <c r="L64" s="5">
        <v>5</v>
      </c>
      <c r="M64" s="5">
        <v>65</v>
      </c>
      <c r="N64" s="2">
        <v>59.090909090909093</v>
      </c>
      <c r="O64" s="2">
        <v>184.69888382432205</v>
      </c>
      <c r="P64" s="6">
        <v>650</v>
      </c>
      <c r="Q64" s="6">
        <v>5912.3456790123455</v>
      </c>
      <c r="R64" s="5">
        <v>-18.725020388028653</v>
      </c>
      <c r="Z64" s="1">
        <v>0</v>
      </c>
    </row>
    <row r="65" spans="1:26">
      <c r="A65" s="3">
        <v>64</v>
      </c>
      <c r="B65" s="4" t="s">
        <v>43</v>
      </c>
      <c r="C65" s="5">
        <v>54</v>
      </c>
      <c r="D65" s="5">
        <v>31</v>
      </c>
      <c r="E65" s="5">
        <v>93</v>
      </c>
      <c r="F65" s="5">
        <v>69</v>
      </c>
      <c r="G65" s="5">
        <v>41</v>
      </c>
      <c r="H65" s="5">
        <v>71</v>
      </c>
      <c r="I65" s="5">
        <v>103</v>
      </c>
      <c r="J65" s="5">
        <v>109</v>
      </c>
      <c r="K65" s="5">
        <v>80</v>
      </c>
      <c r="L65" s="5">
        <v>50</v>
      </c>
      <c r="M65" s="5">
        <v>86</v>
      </c>
      <c r="N65" s="2">
        <v>71.545454545454547</v>
      </c>
      <c r="O65" s="2">
        <v>173.63550689936187</v>
      </c>
      <c r="P65" s="6">
        <v>787</v>
      </c>
      <c r="Q65" s="6">
        <v>5997.5308641975307</v>
      </c>
      <c r="R65" s="5">
        <v>-18.975345249282476</v>
      </c>
      <c r="Z65" s="1">
        <v>0</v>
      </c>
    </row>
    <row r="66" spans="1:26">
      <c r="A66" s="3">
        <v>65</v>
      </c>
      <c r="B66" s="4" t="s">
        <v>57</v>
      </c>
      <c r="C66" s="5">
        <v>54</v>
      </c>
      <c r="D66" s="5">
        <v>84</v>
      </c>
      <c r="E66" s="5">
        <v>103</v>
      </c>
      <c r="F66" s="5">
        <v>35</v>
      </c>
      <c r="G66" s="5">
        <v>71</v>
      </c>
      <c r="H66" s="5">
        <v>56</v>
      </c>
      <c r="I66" s="5">
        <v>23</v>
      </c>
      <c r="J66" s="5">
        <v>26</v>
      </c>
      <c r="K66" s="5">
        <v>100</v>
      </c>
      <c r="L66" s="5">
        <v>25</v>
      </c>
      <c r="M66" s="5">
        <v>32</v>
      </c>
      <c r="N66" s="2">
        <v>55.363636363636367</v>
      </c>
      <c r="O66" s="2">
        <v>199.47209254048383</v>
      </c>
      <c r="P66" s="6">
        <v>609</v>
      </c>
      <c r="Q66" s="6">
        <v>6354.3209876543197</v>
      </c>
      <c r="R66" s="5">
        <v>-19.168903586843882</v>
      </c>
      <c r="Z66" s="1">
        <v>0</v>
      </c>
    </row>
    <row r="67" spans="1:26">
      <c r="A67" s="3">
        <v>66</v>
      </c>
      <c r="B67" s="4" t="s">
        <v>122</v>
      </c>
      <c r="C67" s="5">
        <v>77</v>
      </c>
      <c r="D67" s="5">
        <v>42</v>
      </c>
      <c r="E67" s="5">
        <v>62</v>
      </c>
      <c r="F67" s="5">
        <v>1</v>
      </c>
      <c r="G67" s="5">
        <v>92</v>
      </c>
      <c r="H67" s="5">
        <v>22</v>
      </c>
      <c r="I67" s="5">
        <v>98</v>
      </c>
      <c r="J67" s="5">
        <v>59</v>
      </c>
      <c r="K67" s="5">
        <v>49</v>
      </c>
      <c r="L67" s="5">
        <v>111</v>
      </c>
      <c r="M67" s="5">
        <v>50</v>
      </c>
      <c r="N67" s="2">
        <v>60.272727272727273</v>
      </c>
      <c r="O67" s="2">
        <v>206.49787384093435</v>
      </c>
      <c r="P67" s="6">
        <v>663</v>
      </c>
      <c r="Q67" s="6">
        <v>5933.3333333333339</v>
      </c>
      <c r="R67" s="5">
        <v>-19.255756048178931</v>
      </c>
      <c r="Z67" s="1">
        <v>0</v>
      </c>
    </row>
    <row r="68" spans="1:26">
      <c r="A68" s="3">
        <v>67</v>
      </c>
      <c r="B68" s="4" t="s">
        <v>103</v>
      </c>
      <c r="C68" s="5">
        <v>54</v>
      </c>
      <c r="D68" s="5">
        <v>37</v>
      </c>
      <c r="E68" s="5">
        <v>84</v>
      </c>
      <c r="F68" s="5">
        <v>31</v>
      </c>
      <c r="G68" s="5">
        <v>112</v>
      </c>
      <c r="H68" s="5">
        <v>64</v>
      </c>
      <c r="I68" s="5">
        <v>85</v>
      </c>
      <c r="J68" s="5">
        <v>72</v>
      </c>
      <c r="K68" s="5">
        <v>76</v>
      </c>
      <c r="L68" s="5">
        <v>58</v>
      </c>
      <c r="M68" s="5">
        <v>54</v>
      </c>
      <c r="N68" s="2">
        <v>66.090909090909093</v>
      </c>
      <c r="O68" s="2">
        <v>176.62253724017503</v>
      </c>
      <c r="P68" s="6">
        <v>727</v>
      </c>
      <c r="Q68" s="6">
        <v>6049.3827160493829</v>
      </c>
      <c r="R68" s="5">
        <v>-19.403570094761875</v>
      </c>
      <c r="Z68" s="1">
        <v>0</v>
      </c>
    </row>
    <row r="69" spans="1:26">
      <c r="A69" s="3">
        <v>68</v>
      </c>
      <c r="B69" s="4" t="s">
        <v>94</v>
      </c>
      <c r="C69" s="5">
        <v>54</v>
      </c>
      <c r="D69" s="5">
        <v>40</v>
      </c>
      <c r="E69" s="5">
        <v>13</v>
      </c>
      <c r="F69" s="5">
        <v>108</v>
      </c>
      <c r="G69" s="5">
        <v>75</v>
      </c>
      <c r="H69" s="5">
        <v>63</v>
      </c>
      <c r="I69" s="5">
        <v>116</v>
      </c>
      <c r="J69" s="5">
        <v>22</v>
      </c>
      <c r="K69" s="5">
        <v>33</v>
      </c>
      <c r="L69" s="5">
        <v>106</v>
      </c>
      <c r="M69" s="5">
        <v>63</v>
      </c>
      <c r="N69" s="2">
        <v>63</v>
      </c>
      <c r="O69" s="2">
        <v>176.19270066774914</v>
      </c>
      <c r="P69" s="6">
        <v>693</v>
      </c>
      <c r="Q69" s="6">
        <v>5911.1111111111104</v>
      </c>
      <c r="R69" s="5">
        <v>-20.413007066934941</v>
      </c>
      <c r="Z69" s="1">
        <v>0</v>
      </c>
    </row>
    <row r="70" spans="1:26">
      <c r="A70" s="3">
        <v>69</v>
      </c>
      <c r="B70" s="4" t="s">
        <v>47</v>
      </c>
      <c r="C70" s="5">
        <v>86</v>
      </c>
      <c r="D70" s="5">
        <v>14</v>
      </c>
      <c r="E70" s="5">
        <v>96</v>
      </c>
      <c r="F70" s="5">
        <v>30</v>
      </c>
      <c r="G70" s="5">
        <v>60</v>
      </c>
      <c r="H70" s="5">
        <v>32</v>
      </c>
      <c r="I70" s="5">
        <v>39</v>
      </c>
      <c r="J70" s="5">
        <v>90</v>
      </c>
      <c r="K70" s="5">
        <v>46</v>
      </c>
      <c r="L70" s="5">
        <v>80</v>
      </c>
      <c r="M70" s="5">
        <v>82</v>
      </c>
      <c r="N70" s="2">
        <v>59.545454545454547</v>
      </c>
      <c r="O70" s="2">
        <v>218.43456951001323</v>
      </c>
      <c r="P70" s="6">
        <v>655</v>
      </c>
      <c r="Q70" s="6">
        <v>5741.9753086419751</v>
      </c>
      <c r="R70" s="5">
        <v>-21.306964870359252</v>
      </c>
      <c r="Z70" s="1">
        <v>0</v>
      </c>
    </row>
    <row r="71" spans="1:26">
      <c r="A71" s="3">
        <v>70</v>
      </c>
      <c r="B71" s="4" t="s">
        <v>49</v>
      </c>
      <c r="C71" s="5">
        <v>54</v>
      </c>
      <c r="D71" s="5">
        <v>97</v>
      </c>
      <c r="E71" s="5">
        <v>71</v>
      </c>
      <c r="F71" s="5">
        <v>85</v>
      </c>
      <c r="G71" s="5">
        <v>48</v>
      </c>
      <c r="H71" s="5">
        <v>65</v>
      </c>
      <c r="I71" s="5">
        <v>40</v>
      </c>
      <c r="J71" s="5">
        <v>100</v>
      </c>
      <c r="K71" s="5">
        <v>51</v>
      </c>
      <c r="L71" s="5">
        <v>49</v>
      </c>
      <c r="M71" s="5">
        <v>54</v>
      </c>
      <c r="N71" s="2">
        <v>64.909090909090907</v>
      </c>
      <c r="O71" s="2">
        <v>206.32901191307246</v>
      </c>
      <c r="P71" s="6">
        <v>714</v>
      </c>
      <c r="Q71" s="6">
        <v>6611.1111111111104</v>
      </c>
      <c r="R71" s="5">
        <v>-22.332531326245565</v>
      </c>
      <c r="Z71" s="1">
        <v>0</v>
      </c>
    </row>
    <row r="72" spans="1:26">
      <c r="A72" s="3">
        <v>71</v>
      </c>
      <c r="B72" s="4" t="s">
        <v>45</v>
      </c>
      <c r="C72" s="5">
        <v>54</v>
      </c>
      <c r="D72" s="5">
        <v>3</v>
      </c>
      <c r="E72" s="5">
        <v>49</v>
      </c>
      <c r="F72" s="5">
        <v>94</v>
      </c>
      <c r="G72" s="5">
        <v>109</v>
      </c>
      <c r="H72" s="5">
        <v>68</v>
      </c>
      <c r="I72" s="5">
        <v>120</v>
      </c>
      <c r="J72" s="5">
        <v>77</v>
      </c>
      <c r="K72" s="5">
        <v>61</v>
      </c>
      <c r="L72" s="5">
        <v>101</v>
      </c>
      <c r="M72" s="5">
        <v>108</v>
      </c>
      <c r="N72" s="2">
        <v>76.727272727272734</v>
      </c>
      <c r="O72" s="2">
        <v>176.72643097442634</v>
      </c>
      <c r="P72" s="6">
        <v>844</v>
      </c>
      <c r="Q72" s="6">
        <v>5990.1234567901229</v>
      </c>
      <c r="R72" s="5">
        <v>-22.572678143396931</v>
      </c>
      <c r="Z72" s="1">
        <v>0</v>
      </c>
    </row>
    <row r="73" spans="1:26">
      <c r="A73" s="3">
        <v>72</v>
      </c>
      <c r="B73" s="4" t="s">
        <v>62</v>
      </c>
      <c r="C73" s="5">
        <v>77</v>
      </c>
      <c r="D73" s="5">
        <v>6</v>
      </c>
      <c r="E73" s="5">
        <v>65</v>
      </c>
      <c r="F73" s="5">
        <v>107</v>
      </c>
      <c r="G73" s="5">
        <v>80</v>
      </c>
      <c r="H73" s="5">
        <v>50</v>
      </c>
      <c r="I73" s="5">
        <v>28</v>
      </c>
      <c r="J73" s="5">
        <v>72</v>
      </c>
      <c r="K73" s="5">
        <v>71</v>
      </c>
      <c r="L73" s="5">
        <v>73</v>
      </c>
      <c r="M73" s="5">
        <v>94</v>
      </c>
      <c r="N73" s="2">
        <v>65.727272727272734</v>
      </c>
      <c r="O73" s="2">
        <v>209.03965775038162</v>
      </c>
      <c r="P73" s="6">
        <v>723</v>
      </c>
      <c r="Q73" s="6">
        <v>6060.4938271604933</v>
      </c>
      <c r="R73" s="5">
        <v>-22.937575398283304</v>
      </c>
      <c r="Z73" s="1">
        <v>0</v>
      </c>
    </row>
    <row r="74" spans="1:26">
      <c r="A74" s="3">
        <v>73</v>
      </c>
      <c r="B74" s="4" t="s">
        <v>35</v>
      </c>
      <c r="C74" s="5">
        <v>54</v>
      </c>
      <c r="D74" s="5">
        <v>85</v>
      </c>
      <c r="E74" s="5">
        <v>25</v>
      </c>
      <c r="F74" s="5">
        <v>74</v>
      </c>
      <c r="G74" s="5">
        <v>106</v>
      </c>
      <c r="H74" s="5">
        <v>54</v>
      </c>
      <c r="I74" s="5">
        <v>93</v>
      </c>
      <c r="J74" s="5">
        <v>109</v>
      </c>
      <c r="K74" s="5">
        <v>53</v>
      </c>
      <c r="L74" s="5">
        <v>53</v>
      </c>
      <c r="M74" s="5">
        <v>85</v>
      </c>
      <c r="N74" s="2">
        <v>71.909090909090907</v>
      </c>
      <c r="O74" s="2">
        <v>198.43855347218249</v>
      </c>
      <c r="P74" s="6">
        <v>791</v>
      </c>
      <c r="Q74" s="6">
        <v>6571.6049382716046</v>
      </c>
      <c r="R74" s="5">
        <v>-23.885698924203737</v>
      </c>
      <c r="Z74" s="1">
        <v>0</v>
      </c>
    </row>
    <row r="75" spans="1:26">
      <c r="A75" s="3">
        <v>74</v>
      </c>
      <c r="B75" s="4" t="s">
        <v>75</v>
      </c>
      <c r="C75" s="5">
        <v>77</v>
      </c>
      <c r="D75" s="5">
        <v>10</v>
      </c>
      <c r="E75" s="5">
        <v>85</v>
      </c>
      <c r="F75" s="5">
        <v>19</v>
      </c>
      <c r="G75" s="5">
        <v>107</v>
      </c>
      <c r="H75" s="5">
        <v>60</v>
      </c>
      <c r="I75" s="5">
        <v>89</v>
      </c>
      <c r="J75" s="5">
        <v>77</v>
      </c>
      <c r="K75" s="5">
        <v>73</v>
      </c>
      <c r="L75" s="5">
        <v>94</v>
      </c>
      <c r="M75" s="5">
        <v>101</v>
      </c>
      <c r="N75" s="2">
        <v>72</v>
      </c>
      <c r="O75" s="2">
        <v>209.65508865359578</v>
      </c>
      <c r="P75" s="6">
        <v>792</v>
      </c>
      <c r="Q75" s="6">
        <v>6239.5061728395058</v>
      </c>
      <c r="R75" s="5">
        <v>-27.951105530846874</v>
      </c>
      <c r="Z75" s="1">
        <v>0</v>
      </c>
    </row>
    <row r="76" spans="1:26">
      <c r="A76" s="3">
        <v>75</v>
      </c>
      <c r="B76" s="4" t="s">
        <v>56</v>
      </c>
      <c r="C76" s="5">
        <v>54</v>
      </c>
      <c r="D76" s="5">
        <v>41</v>
      </c>
      <c r="E76" s="5">
        <v>37</v>
      </c>
      <c r="F76" s="5">
        <v>61</v>
      </c>
      <c r="G76" s="5">
        <v>119</v>
      </c>
      <c r="H76" s="5">
        <v>69</v>
      </c>
      <c r="I76" s="5">
        <v>77</v>
      </c>
      <c r="J76" s="5">
        <v>45</v>
      </c>
      <c r="K76" s="5">
        <v>81</v>
      </c>
      <c r="L76" s="5">
        <v>72</v>
      </c>
      <c r="M76" s="5">
        <v>46</v>
      </c>
      <c r="N76" s="2">
        <v>63.81818181818182</v>
      </c>
      <c r="O76" s="2">
        <v>173.56659712157645</v>
      </c>
      <c r="P76" s="6">
        <v>702</v>
      </c>
      <c r="Q76" s="6">
        <v>5988.8888888888878</v>
      </c>
      <c r="R76" s="5">
        <v>-28.341900216066865</v>
      </c>
      <c r="Z76" s="1">
        <v>0</v>
      </c>
    </row>
    <row r="77" spans="1:26">
      <c r="A77" s="3">
        <v>76</v>
      </c>
      <c r="B77" s="4" t="s">
        <v>77</v>
      </c>
      <c r="C77" s="5">
        <v>54</v>
      </c>
      <c r="D77" s="5">
        <v>72</v>
      </c>
      <c r="E77" s="5">
        <v>79</v>
      </c>
      <c r="F77" s="5">
        <v>69</v>
      </c>
      <c r="G77" s="5">
        <v>52</v>
      </c>
      <c r="H77" s="5">
        <v>90</v>
      </c>
      <c r="I77" s="5">
        <v>97</v>
      </c>
      <c r="J77" s="5">
        <v>9</v>
      </c>
      <c r="K77" s="5">
        <v>67</v>
      </c>
      <c r="L77" s="5">
        <v>59</v>
      </c>
      <c r="M77" s="5">
        <v>78</v>
      </c>
      <c r="N77" s="2">
        <v>66</v>
      </c>
      <c r="O77" s="2">
        <v>193.25089674024565</v>
      </c>
      <c r="P77" s="6">
        <v>726</v>
      </c>
      <c r="Q77" s="6">
        <v>6764.1975308641986</v>
      </c>
      <c r="R77" s="5">
        <v>-28.556416550529185</v>
      </c>
      <c r="Z77" s="1">
        <v>0</v>
      </c>
    </row>
    <row r="78" spans="1:26">
      <c r="A78" s="3">
        <v>77</v>
      </c>
      <c r="B78" s="4" t="s">
        <v>104</v>
      </c>
      <c r="C78" s="5">
        <v>54</v>
      </c>
      <c r="D78" s="5">
        <v>53</v>
      </c>
      <c r="E78" s="5">
        <v>107</v>
      </c>
      <c r="F78" s="5">
        <v>101</v>
      </c>
      <c r="G78" s="5">
        <v>62</v>
      </c>
      <c r="H78" s="5">
        <v>80</v>
      </c>
      <c r="I78" s="5">
        <v>18</v>
      </c>
      <c r="J78" s="5">
        <v>4</v>
      </c>
      <c r="K78" s="5">
        <v>88</v>
      </c>
      <c r="L78" s="5">
        <v>20</v>
      </c>
      <c r="M78" s="5">
        <v>97</v>
      </c>
      <c r="N78" s="2">
        <v>62.18181818181818</v>
      </c>
      <c r="O78" s="2">
        <v>193.75197146424341</v>
      </c>
      <c r="P78" s="6">
        <v>684</v>
      </c>
      <c r="Q78" s="6">
        <v>6569.1358024691353</v>
      </c>
      <c r="R78" s="5">
        <v>-30.10107590791408</v>
      </c>
      <c r="Z78" s="1">
        <v>0</v>
      </c>
    </row>
    <row r="79" spans="1:26">
      <c r="A79" s="3">
        <v>78</v>
      </c>
      <c r="B79" s="4" t="s">
        <v>91</v>
      </c>
      <c r="C79" s="5">
        <v>54</v>
      </c>
      <c r="D79" s="5">
        <v>114</v>
      </c>
      <c r="E79" s="5">
        <v>20</v>
      </c>
      <c r="F79" s="5">
        <v>87</v>
      </c>
      <c r="G79" s="5">
        <v>55</v>
      </c>
      <c r="H79" s="5">
        <v>62</v>
      </c>
      <c r="I79" s="5">
        <v>84</v>
      </c>
      <c r="J79" s="5">
        <v>84</v>
      </c>
      <c r="K79" s="5">
        <v>67</v>
      </c>
      <c r="L79" s="5">
        <v>36</v>
      </c>
      <c r="M79" s="5">
        <v>87</v>
      </c>
      <c r="N79" s="2">
        <v>68.181818181818187</v>
      </c>
      <c r="O79" s="2">
        <v>218.55231799841278</v>
      </c>
      <c r="P79" s="6">
        <v>750</v>
      </c>
      <c r="Q79" s="6">
        <v>6756.7901234567898</v>
      </c>
      <c r="R79" s="5">
        <v>-30.19836367642398</v>
      </c>
      <c r="Z79" s="1">
        <v>0</v>
      </c>
    </row>
    <row r="80" spans="1:26">
      <c r="A80" s="3">
        <v>79</v>
      </c>
      <c r="B80" s="4" t="s">
        <v>111</v>
      </c>
      <c r="C80" s="5">
        <v>54</v>
      </c>
      <c r="D80" s="5">
        <v>75</v>
      </c>
      <c r="E80" s="5">
        <v>70</v>
      </c>
      <c r="F80" s="5">
        <v>80</v>
      </c>
      <c r="G80" s="5">
        <v>61</v>
      </c>
      <c r="H80" s="5">
        <v>109</v>
      </c>
      <c r="I80" s="5">
        <v>43</v>
      </c>
      <c r="J80" s="5">
        <v>4</v>
      </c>
      <c r="K80" s="5">
        <v>101</v>
      </c>
      <c r="L80" s="5">
        <v>14</v>
      </c>
      <c r="M80" s="5">
        <v>102</v>
      </c>
      <c r="N80" s="2">
        <v>64.818181818181813</v>
      </c>
      <c r="O80" s="2">
        <v>196.11710112933014</v>
      </c>
      <c r="P80" s="6">
        <v>713</v>
      </c>
      <c r="Q80" s="6">
        <v>6758.024691358024</v>
      </c>
      <c r="R80" s="5">
        <v>-30.612006271339492</v>
      </c>
      <c r="Z80" s="1">
        <v>0</v>
      </c>
    </row>
    <row r="81" spans="1:26">
      <c r="A81" s="3">
        <v>80</v>
      </c>
      <c r="B81" s="4" t="s">
        <v>61</v>
      </c>
      <c r="C81" s="5">
        <v>43</v>
      </c>
      <c r="D81" s="5">
        <v>115</v>
      </c>
      <c r="E81" s="5">
        <v>73</v>
      </c>
      <c r="F81" s="5">
        <v>96</v>
      </c>
      <c r="G81" s="5">
        <v>115</v>
      </c>
      <c r="H81" s="5">
        <v>86</v>
      </c>
      <c r="I81" s="5">
        <v>22</v>
      </c>
      <c r="J81" s="5">
        <v>59</v>
      </c>
      <c r="K81" s="5">
        <v>43</v>
      </c>
      <c r="L81" s="5">
        <v>45</v>
      </c>
      <c r="M81" s="5">
        <v>95</v>
      </c>
      <c r="N81" s="2">
        <v>72</v>
      </c>
      <c r="O81" s="2">
        <v>224.76562632408786</v>
      </c>
      <c r="P81" s="6">
        <v>792</v>
      </c>
      <c r="Q81" s="6">
        <v>7370.3703703703704</v>
      </c>
      <c r="R81" s="5">
        <v>-32.40298198225927</v>
      </c>
      <c r="Z81" s="1">
        <v>0</v>
      </c>
    </row>
    <row r="82" spans="1:26">
      <c r="A82" s="3">
        <v>81</v>
      </c>
      <c r="B82" s="4" t="s">
        <v>31</v>
      </c>
      <c r="C82" s="5">
        <v>86</v>
      </c>
      <c r="D82" s="5">
        <v>16</v>
      </c>
      <c r="E82" s="5">
        <v>104</v>
      </c>
      <c r="F82" s="5">
        <v>16</v>
      </c>
      <c r="G82" s="5">
        <v>79</v>
      </c>
      <c r="H82" s="5">
        <v>76</v>
      </c>
      <c r="I82" s="5">
        <v>34</v>
      </c>
      <c r="J82" s="5">
        <v>59</v>
      </c>
      <c r="K82" s="5">
        <v>69</v>
      </c>
      <c r="L82" s="5">
        <v>69</v>
      </c>
      <c r="M82" s="5">
        <v>49</v>
      </c>
      <c r="N82" s="2">
        <v>59.727272727272727</v>
      </c>
      <c r="O82" s="2">
        <v>225.9876212509829</v>
      </c>
      <c r="P82" s="6">
        <v>657</v>
      </c>
      <c r="Q82" s="6">
        <v>6206.1728395061727</v>
      </c>
      <c r="R82" s="5">
        <v>-32.93252054825134</v>
      </c>
      <c r="Z82" s="1">
        <v>0</v>
      </c>
    </row>
    <row r="83" spans="1:26">
      <c r="A83" s="3">
        <v>82</v>
      </c>
      <c r="B83" s="4" t="s">
        <v>86</v>
      </c>
      <c r="C83" s="5">
        <v>54</v>
      </c>
      <c r="D83" s="5">
        <v>107</v>
      </c>
      <c r="E83" s="5">
        <v>90</v>
      </c>
      <c r="F83" s="5">
        <v>65</v>
      </c>
      <c r="G83" s="5">
        <v>66</v>
      </c>
      <c r="H83" s="5">
        <v>59</v>
      </c>
      <c r="I83" s="5">
        <v>100</v>
      </c>
      <c r="J83" s="5">
        <v>72</v>
      </c>
      <c r="K83" s="5">
        <v>58</v>
      </c>
      <c r="L83" s="5">
        <v>63</v>
      </c>
      <c r="M83" s="5">
        <v>100</v>
      </c>
      <c r="N83" s="2">
        <v>75.818181818181813</v>
      </c>
      <c r="O83" s="2">
        <v>222.12231385894032</v>
      </c>
      <c r="P83" s="6">
        <v>834</v>
      </c>
      <c r="Q83" s="6">
        <v>7408.641975308642</v>
      </c>
      <c r="R83" s="5">
        <v>-38.873704337314457</v>
      </c>
      <c r="Z83" s="1">
        <v>0</v>
      </c>
    </row>
    <row r="84" spans="1:26">
      <c r="A84" s="3">
        <v>83</v>
      </c>
      <c r="B84" s="4" t="s">
        <v>92</v>
      </c>
      <c r="C84" s="5">
        <v>43</v>
      </c>
      <c r="D84" s="5">
        <v>43</v>
      </c>
      <c r="E84" s="5">
        <v>119</v>
      </c>
      <c r="F84" s="5">
        <v>91</v>
      </c>
      <c r="G84" s="5">
        <v>62</v>
      </c>
      <c r="H84" s="5">
        <v>115</v>
      </c>
      <c r="I84" s="5">
        <v>45</v>
      </c>
      <c r="J84" s="5">
        <v>6</v>
      </c>
      <c r="K84" s="5">
        <v>114</v>
      </c>
      <c r="L84" s="5">
        <v>27</v>
      </c>
      <c r="M84" s="5">
        <v>117</v>
      </c>
      <c r="N84" s="2">
        <v>71.090909090909093</v>
      </c>
      <c r="O84" s="2">
        <v>184.01682010795815</v>
      </c>
      <c r="P84" s="6">
        <v>782</v>
      </c>
      <c r="Q84" s="6">
        <v>6643.2098765432092</v>
      </c>
      <c r="R84" s="5">
        <v>-42.776751235084177</v>
      </c>
      <c r="Z84" s="1">
        <v>0</v>
      </c>
    </row>
    <row r="85" spans="1:26">
      <c r="A85" s="3">
        <v>84</v>
      </c>
      <c r="B85" s="4" t="s">
        <v>116</v>
      </c>
      <c r="C85" s="5">
        <v>77</v>
      </c>
      <c r="D85" s="5">
        <v>51</v>
      </c>
      <c r="E85" s="5">
        <v>61</v>
      </c>
      <c r="F85" s="5">
        <v>82</v>
      </c>
      <c r="G85" s="5">
        <v>100</v>
      </c>
      <c r="H85" s="5">
        <v>52</v>
      </c>
      <c r="I85" s="5">
        <v>92</v>
      </c>
      <c r="J85" s="5">
        <v>18</v>
      </c>
      <c r="K85" s="5">
        <v>66</v>
      </c>
      <c r="L85" s="5">
        <v>56</v>
      </c>
      <c r="M85" s="5">
        <v>16</v>
      </c>
      <c r="N85" s="2">
        <v>61</v>
      </c>
      <c r="O85" s="2">
        <v>220.32160940372586</v>
      </c>
      <c r="P85" s="6">
        <v>671</v>
      </c>
      <c r="Q85" s="6">
        <v>7028.3950617283954</v>
      </c>
      <c r="R85" s="5">
        <v>-44.293349014906859</v>
      </c>
      <c r="Z85" s="1">
        <v>0</v>
      </c>
    </row>
    <row r="86" spans="1:26">
      <c r="A86" s="3">
        <v>85</v>
      </c>
      <c r="B86" s="7" t="s">
        <v>106</v>
      </c>
      <c r="C86" s="5">
        <v>86</v>
      </c>
      <c r="D86" s="5">
        <v>71</v>
      </c>
      <c r="E86" s="5">
        <v>33</v>
      </c>
      <c r="F86" s="5">
        <v>59</v>
      </c>
      <c r="G86" s="5">
        <v>77</v>
      </c>
      <c r="H86" s="5">
        <v>56</v>
      </c>
      <c r="I86" s="5">
        <v>115</v>
      </c>
      <c r="J86" s="5">
        <v>59</v>
      </c>
      <c r="K86" s="5">
        <v>75</v>
      </c>
      <c r="L86" s="5">
        <v>74</v>
      </c>
      <c r="M86" s="5">
        <v>33</v>
      </c>
      <c r="N86" s="2">
        <v>67.090909090909093</v>
      </c>
      <c r="O86" s="2">
        <v>238.37220010966877</v>
      </c>
      <c r="P86" s="6">
        <v>738</v>
      </c>
      <c r="Q86" s="6">
        <v>7209.8765432098753</v>
      </c>
      <c r="R86" s="5">
        <v>-50.430620269811484</v>
      </c>
      <c r="Z86" s="1">
        <v>0</v>
      </c>
    </row>
    <row r="87" spans="1:26">
      <c r="A87" s="3">
        <v>86</v>
      </c>
      <c r="B87" s="4" t="s">
        <v>51</v>
      </c>
      <c r="C87" s="5">
        <v>86</v>
      </c>
      <c r="D87" s="5">
        <v>13</v>
      </c>
      <c r="E87" s="5">
        <v>69</v>
      </c>
      <c r="F87" s="5">
        <v>98</v>
      </c>
      <c r="G87" s="5">
        <v>81</v>
      </c>
      <c r="H87" s="5">
        <v>103</v>
      </c>
      <c r="I87" s="5">
        <v>63</v>
      </c>
      <c r="J87" s="5">
        <v>95</v>
      </c>
      <c r="K87" s="5">
        <v>85</v>
      </c>
      <c r="L87" s="5">
        <v>37</v>
      </c>
      <c r="M87" s="5">
        <v>62</v>
      </c>
      <c r="N87" s="2">
        <v>72</v>
      </c>
      <c r="O87" s="2">
        <v>232.44665254847558</v>
      </c>
      <c r="P87" s="6">
        <v>792</v>
      </c>
      <c r="Q87" s="6">
        <v>6964.1975308641968</v>
      </c>
      <c r="R87" s="5">
        <v>-50.903348912198993</v>
      </c>
      <c r="Z87" s="1">
        <v>0</v>
      </c>
    </row>
    <row r="88" spans="1:26">
      <c r="A88" s="3">
        <v>87</v>
      </c>
      <c r="B88" s="4" t="s">
        <v>112</v>
      </c>
      <c r="C88" s="5">
        <v>77</v>
      </c>
      <c r="D88" s="5">
        <v>102</v>
      </c>
      <c r="E88" s="5">
        <v>92</v>
      </c>
      <c r="F88" s="5">
        <v>84</v>
      </c>
      <c r="G88" s="5">
        <v>51</v>
      </c>
      <c r="H88" s="5">
        <v>46</v>
      </c>
      <c r="I88" s="5">
        <v>64</v>
      </c>
      <c r="J88" s="5">
        <v>14</v>
      </c>
      <c r="K88" s="5">
        <v>91</v>
      </c>
      <c r="L88" s="5">
        <v>48</v>
      </c>
      <c r="M88" s="5">
        <v>21</v>
      </c>
      <c r="N88" s="2">
        <v>62.727272727272727</v>
      </c>
      <c r="O88" s="2">
        <v>250.18842485991291</v>
      </c>
      <c r="P88" s="6">
        <v>690</v>
      </c>
      <c r="Q88" s="6">
        <v>7775.308641975309</v>
      </c>
      <c r="R88" s="5">
        <v>-53.639250403498231</v>
      </c>
      <c r="Z88" s="1">
        <v>0</v>
      </c>
    </row>
    <row r="89" spans="1:26">
      <c r="A89" s="3">
        <v>88</v>
      </c>
      <c r="B89" s="4" t="s">
        <v>96</v>
      </c>
      <c r="C89" s="5">
        <v>77</v>
      </c>
      <c r="D89" s="5">
        <v>94</v>
      </c>
      <c r="E89" s="5">
        <v>87</v>
      </c>
      <c r="F89" s="5">
        <v>50</v>
      </c>
      <c r="G89" s="5">
        <v>39</v>
      </c>
      <c r="H89" s="5">
        <v>95</v>
      </c>
      <c r="I89" s="5">
        <v>68</v>
      </c>
      <c r="J89" s="5">
        <v>32</v>
      </c>
      <c r="K89" s="5">
        <v>87</v>
      </c>
      <c r="L89" s="5">
        <v>95</v>
      </c>
      <c r="M89" s="5">
        <v>90</v>
      </c>
      <c r="N89" s="2">
        <v>74</v>
      </c>
      <c r="O89" s="2">
        <v>242.13519889816627</v>
      </c>
      <c r="P89" s="6">
        <v>814</v>
      </c>
      <c r="Q89" s="6">
        <v>7706.1728395061746</v>
      </c>
      <c r="R89" s="5">
        <v>-53.745958775470605</v>
      </c>
      <c r="Z89" s="1">
        <v>0</v>
      </c>
    </row>
    <row r="90" spans="1:26">
      <c r="A90" s="3">
        <v>89</v>
      </c>
      <c r="B90" s="4" t="s">
        <v>46</v>
      </c>
      <c r="C90" s="5">
        <v>54</v>
      </c>
      <c r="D90" s="5">
        <v>34</v>
      </c>
      <c r="E90" s="5">
        <v>106</v>
      </c>
      <c r="F90" s="5">
        <v>89</v>
      </c>
      <c r="G90" s="5">
        <v>78</v>
      </c>
      <c r="H90" s="5">
        <v>112</v>
      </c>
      <c r="I90" s="5">
        <v>107</v>
      </c>
      <c r="J90" s="5">
        <v>49</v>
      </c>
      <c r="K90" s="5">
        <v>113</v>
      </c>
      <c r="L90" s="5">
        <v>65</v>
      </c>
      <c r="M90" s="5">
        <v>96</v>
      </c>
      <c r="N90" s="2">
        <v>82.090909090909093</v>
      </c>
      <c r="O90" s="2">
        <v>196.5954439834284</v>
      </c>
      <c r="P90" s="6">
        <v>903</v>
      </c>
      <c r="Q90" s="6">
        <v>7214.8148148148148</v>
      </c>
      <c r="R90" s="5">
        <v>-56.314844302751219</v>
      </c>
      <c r="Z90" s="1">
        <v>0</v>
      </c>
    </row>
    <row r="91" spans="1:26">
      <c r="A91" s="3">
        <v>90</v>
      </c>
      <c r="B91" s="4" t="s">
        <v>90</v>
      </c>
      <c r="C91" s="5">
        <v>77</v>
      </c>
      <c r="D91" s="5">
        <v>7</v>
      </c>
      <c r="E91" s="5">
        <v>60</v>
      </c>
      <c r="F91" s="5">
        <v>105</v>
      </c>
      <c r="G91" s="5">
        <v>118</v>
      </c>
      <c r="H91" s="5">
        <v>83</v>
      </c>
      <c r="I91" s="5">
        <v>112</v>
      </c>
      <c r="J91" s="5">
        <v>90</v>
      </c>
      <c r="K91" s="5">
        <v>54</v>
      </c>
      <c r="L91" s="5">
        <v>108</v>
      </c>
      <c r="M91" s="5">
        <v>44</v>
      </c>
      <c r="N91" s="2">
        <v>78</v>
      </c>
      <c r="O91" s="2">
        <v>223.28438672547597</v>
      </c>
      <c r="P91" s="6">
        <v>858</v>
      </c>
      <c r="Q91" s="6">
        <v>7056.7901234567898</v>
      </c>
      <c r="R91" s="5">
        <v>-56.501761911425334</v>
      </c>
      <c r="Z91" s="1">
        <v>0</v>
      </c>
    </row>
    <row r="92" spans="1:26">
      <c r="A92" s="3">
        <v>91</v>
      </c>
      <c r="B92" s="4" t="s">
        <v>125</v>
      </c>
      <c r="C92" s="5">
        <v>86</v>
      </c>
      <c r="D92" s="5">
        <v>27</v>
      </c>
      <c r="E92" s="5">
        <v>58</v>
      </c>
      <c r="F92" s="5">
        <v>75</v>
      </c>
      <c r="G92" s="5">
        <v>105</v>
      </c>
      <c r="H92" s="5">
        <v>66</v>
      </c>
      <c r="I92" s="5">
        <v>78</v>
      </c>
      <c r="J92" s="5">
        <v>22</v>
      </c>
      <c r="K92" s="5">
        <v>92</v>
      </c>
      <c r="L92" s="5">
        <v>110</v>
      </c>
      <c r="M92" s="5">
        <v>73</v>
      </c>
      <c r="N92" s="2">
        <v>72</v>
      </c>
      <c r="O92" s="2">
        <v>229.94888041324702</v>
      </c>
      <c r="P92" s="6">
        <v>792</v>
      </c>
      <c r="Q92" s="6">
        <v>7119.7530864197533</v>
      </c>
      <c r="R92" s="5">
        <v>-56.52877805566871</v>
      </c>
      <c r="Z92" s="1">
        <v>0</v>
      </c>
    </row>
    <row r="93" spans="1:26">
      <c r="A93" s="3">
        <v>92</v>
      </c>
      <c r="B93" s="4" t="s">
        <v>52</v>
      </c>
      <c r="C93" s="5">
        <v>77</v>
      </c>
      <c r="D93" s="5">
        <v>23</v>
      </c>
      <c r="E93" s="5">
        <v>81</v>
      </c>
      <c r="F93" s="5">
        <v>110</v>
      </c>
      <c r="G93" s="5">
        <v>76</v>
      </c>
      <c r="H93" s="5">
        <v>100</v>
      </c>
      <c r="I93" s="5">
        <v>76</v>
      </c>
      <c r="J93" s="5">
        <v>113</v>
      </c>
      <c r="K93" s="5">
        <v>104</v>
      </c>
      <c r="L93" s="5">
        <v>66</v>
      </c>
      <c r="M93" s="5">
        <v>66</v>
      </c>
      <c r="N93" s="2">
        <v>81.090909090909093</v>
      </c>
      <c r="O93" s="2">
        <v>223.36715133949454</v>
      </c>
      <c r="P93" s="6">
        <v>892</v>
      </c>
      <c r="Q93" s="6">
        <v>7285.1851851851843</v>
      </c>
      <c r="R93" s="5">
        <v>-56.923171021683352</v>
      </c>
      <c r="Z93" s="1">
        <v>0</v>
      </c>
    </row>
    <row r="94" spans="1:26">
      <c r="A94" s="3">
        <v>93</v>
      </c>
      <c r="B94" s="4" t="s">
        <v>113</v>
      </c>
      <c r="C94" s="5">
        <v>86</v>
      </c>
      <c r="D94" s="5">
        <v>73</v>
      </c>
      <c r="E94" s="5">
        <v>76</v>
      </c>
      <c r="F94" s="5">
        <v>95</v>
      </c>
      <c r="G94" s="5">
        <v>30</v>
      </c>
      <c r="H94" s="5">
        <v>70</v>
      </c>
      <c r="I94" s="5">
        <v>79</v>
      </c>
      <c r="J94" s="5">
        <v>72</v>
      </c>
      <c r="K94" s="5">
        <v>81</v>
      </c>
      <c r="L94" s="5">
        <v>64</v>
      </c>
      <c r="M94" s="5">
        <v>46</v>
      </c>
      <c r="N94" s="2">
        <v>70.181818181818187</v>
      </c>
      <c r="O94" s="2">
        <v>245.97680129812954</v>
      </c>
      <c r="P94" s="6">
        <v>772</v>
      </c>
      <c r="Q94" s="6">
        <v>7569.1358024691353</v>
      </c>
      <c r="R94" s="5">
        <v>-57.04152264519854</v>
      </c>
      <c r="Z94" s="1">
        <v>0</v>
      </c>
    </row>
    <row r="95" spans="1:26">
      <c r="A95" s="3">
        <v>94</v>
      </c>
      <c r="B95" s="4" t="s">
        <v>124</v>
      </c>
      <c r="C95" s="5">
        <v>86</v>
      </c>
      <c r="D95" s="5">
        <v>38</v>
      </c>
      <c r="E95" s="5">
        <v>83</v>
      </c>
      <c r="F95" s="5">
        <v>67</v>
      </c>
      <c r="G95" s="5">
        <v>67</v>
      </c>
      <c r="H95" s="5">
        <v>88</v>
      </c>
      <c r="I95" s="5">
        <v>96</v>
      </c>
      <c r="J95" s="5">
        <v>26</v>
      </c>
      <c r="K95" s="5">
        <v>101</v>
      </c>
      <c r="L95" s="5">
        <v>60</v>
      </c>
      <c r="M95" s="5">
        <v>61</v>
      </c>
      <c r="N95" s="2">
        <v>70.272727272727266</v>
      </c>
      <c r="O95" s="2">
        <v>234.11129655263056</v>
      </c>
      <c r="P95" s="6">
        <v>773</v>
      </c>
      <c r="Q95" s="6">
        <v>7362.9629629629644</v>
      </c>
      <c r="R95" s="5">
        <v>-57.573374246701633</v>
      </c>
      <c r="Z95" s="1">
        <v>0</v>
      </c>
    </row>
    <row r="96" spans="1:26">
      <c r="A96" s="3">
        <v>95</v>
      </c>
      <c r="B96" s="4" t="s">
        <v>118</v>
      </c>
      <c r="C96" s="5">
        <v>77</v>
      </c>
      <c r="D96" s="5">
        <v>98</v>
      </c>
      <c r="E96" s="5">
        <v>88</v>
      </c>
      <c r="F96" s="5">
        <v>32</v>
      </c>
      <c r="G96" s="5">
        <v>104</v>
      </c>
      <c r="H96" s="5">
        <v>44</v>
      </c>
      <c r="I96" s="5">
        <v>101</v>
      </c>
      <c r="J96" s="5">
        <v>38</v>
      </c>
      <c r="K96" s="5">
        <v>93</v>
      </c>
      <c r="L96" s="5">
        <v>104</v>
      </c>
      <c r="M96" s="5">
        <v>36</v>
      </c>
      <c r="N96" s="2">
        <v>74.090909090909093</v>
      </c>
      <c r="O96" s="2">
        <v>249.56873545980926</v>
      </c>
      <c r="P96" s="6">
        <v>815</v>
      </c>
      <c r="Q96" s="6">
        <v>7979.0123456790116</v>
      </c>
      <c r="R96" s="5">
        <v>-60.129138018454469</v>
      </c>
      <c r="Z96" s="1">
        <v>0</v>
      </c>
    </row>
    <row r="97" spans="1:26">
      <c r="A97" s="3">
        <v>96</v>
      </c>
      <c r="B97" s="4" t="s">
        <v>128</v>
      </c>
      <c r="C97" s="5">
        <v>86</v>
      </c>
      <c r="D97" s="5">
        <v>36</v>
      </c>
      <c r="E97" s="5">
        <v>98</v>
      </c>
      <c r="F97" s="5">
        <v>54</v>
      </c>
      <c r="G97" s="5">
        <v>82</v>
      </c>
      <c r="H97" s="5">
        <v>91</v>
      </c>
      <c r="I97" s="5">
        <v>72</v>
      </c>
      <c r="J97" s="5">
        <v>3</v>
      </c>
      <c r="K97" s="5">
        <v>103</v>
      </c>
      <c r="L97" s="5">
        <v>99</v>
      </c>
      <c r="M97" s="5">
        <v>92</v>
      </c>
      <c r="N97" s="2">
        <v>74.181818181818187</v>
      </c>
      <c r="O97" s="2">
        <v>236.69537908319808</v>
      </c>
      <c r="P97" s="6">
        <v>816</v>
      </c>
      <c r="Q97" s="6">
        <v>7509.8765432098762</v>
      </c>
      <c r="R97" s="5">
        <v>-63.770353081463604</v>
      </c>
      <c r="Z97" s="1">
        <v>0</v>
      </c>
    </row>
    <row r="98" spans="1:26">
      <c r="A98" s="3">
        <v>97</v>
      </c>
      <c r="B98" s="4" t="s">
        <v>126</v>
      </c>
      <c r="C98" s="5">
        <v>86</v>
      </c>
      <c r="D98" s="5">
        <v>62</v>
      </c>
      <c r="E98" s="5">
        <v>101</v>
      </c>
      <c r="F98" s="5">
        <v>52</v>
      </c>
      <c r="G98" s="5">
        <v>83</v>
      </c>
      <c r="H98" s="5">
        <v>94</v>
      </c>
      <c r="I98" s="5">
        <v>83</v>
      </c>
      <c r="J98" s="5">
        <v>105</v>
      </c>
      <c r="K98" s="5">
        <v>96</v>
      </c>
      <c r="L98" s="5">
        <v>28</v>
      </c>
      <c r="M98" s="5">
        <v>26</v>
      </c>
      <c r="N98" s="2">
        <v>74.181818181818187</v>
      </c>
      <c r="O98" s="2">
        <v>247.32243818495738</v>
      </c>
      <c r="P98" s="6">
        <v>816</v>
      </c>
      <c r="Q98" s="6">
        <v>7820.9876543209875</v>
      </c>
      <c r="R98" s="5">
        <v>-66.718358539875624</v>
      </c>
      <c r="Z98" s="1">
        <v>0</v>
      </c>
    </row>
    <row r="99" spans="1:26">
      <c r="A99" s="3">
        <v>98</v>
      </c>
      <c r="B99" s="4" t="s">
        <v>69</v>
      </c>
      <c r="C99" s="5">
        <v>77</v>
      </c>
      <c r="D99" s="5">
        <v>1</v>
      </c>
      <c r="E99" s="5">
        <v>102</v>
      </c>
      <c r="F99" s="5">
        <v>105</v>
      </c>
      <c r="G99" s="5">
        <v>115</v>
      </c>
      <c r="H99" s="5">
        <v>108</v>
      </c>
      <c r="I99" s="5">
        <v>86</v>
      </c>
      <c r="J99" s="5">
        <v>12</v>
      </c>
      <c r="K99" s="5">
        <v>99</v>
      </c>
      <c r="L99" s="5">
        <v>113</v>
      </c>
      <c r="M99" s="5">
        <v>119</v>
      </c>
      <c r="N99" s="2">
        <v>85.181818181818187</v>
      </c>
      <c r="O99" s="2">
        <v>234.61677914814882</v>
      </c>
      <c r="P99" s="6">
        <v>937</v>
      </c>
      <c r="Q99" s="6">
        <v>7682.7160493827159</v>
      </c>
      <c r="R99" s="5">
        <v>-67.291758625058904</v>
      </c>
      <c r="Z99" s="1">
        <v>0</v>
      </c>
    </row>
    <row r="100" spans="1:26">
      <c r="A100" s="3">
        <v>99</v>
      </c>
      <c r="B100" s="4" t="s">
        <v>133</v>
      </c>
      <c r="C100" s="5">
        <v>104</v>
      </c>
      <c r="D100" s="5">
        <v>19</v>
      </c>
      <c r="E100" s="5">
        <v>42</v>
      </c>
      <c r="F100" s="5">
        <v>66</v>
      </c>
      <c r="G100" s="5">
        <v>90</v>
      </c>
      <c r="H100" s="5">
        <v>45</v>
      </c>
      <c r="I100" s="5">
        <v>111</v>
      </c>
      <c r="J100" s="5">
        <v>38</v>
      </c>
      <c r="K100" s="5">
        <v>90</v>
      </c>
      <c r="L100" s="5">
        <v>76</v>
      </c>
      <c r="M100" s="5">
        <v>1</v>
      </c>
      <c r="N100" s="2">
        <v>62</v>
      </c>
      <c r="O100" s="2">
        <v>259.31765197938063</v>
      </c>
      <c r="P100" s="6">
        <v>682</v>
      </c>
      <c r="Q100" s="6">
        <v>6998.765432098764</v>
      </c>
      <c r="R100" s="5">
        <v>-71.673838244347536</v>
      </c>
      <c r="Z100" s="1">
        <v>0</v>
      </c>
    </row>
    <row r="101" spans="1:26">
      <c r="A101" s="3">
        <v>100</v>
      </c>
      <c r="B101" s="4" t="s">
        <v>78</v>
      </c>
      <c r="C101" s="5">
        <v>86</v>
      </c>
      <c r="D101" s="5">
        <v>82</v>
      </c>
      <c r="E101" s="5">
        <v>113</v>
      </c>
      <c r="F101" s="5">
        <v>97</v>
      </c>
      <c r="G101" s="5">
        <v>26</v>
      </c>
      <c r="H101" s="5">
        <v>85</v>
      </c>
      <c r="I101" s="5">
        <v>37</v>
      </c>
      <c r="J101" s="5">
        <v>112</v>
      </c>
      <c r="K101" s="5">
        <v>94</v>
      </c>
      <c r="L101" s="5">
        <v>43</v>
      </c>
      <c r="M101" s="5">
        <v>67</v>
      </c>
      <c r="N101" s="2">
        <v>76.545454545454547</v>
      </c>
      <c r="O101" s="2">
        <v>260.17671998054459</v>
      </c>
      <c r="P101" s="6">
        <v>842</v>
      </c>
      <c r="Q101" s="6">
        <v>8006.1728395061727</v>
      </c>
      <c r="R101" s="5">
        <v>-73.127565921271653</v>
      </c>
      <c r="Z101" s="1">
        <v>0</v>
      </c>
    </row>
    <row r="102" spans="1:26">
      <c r="A102" s="3">
        <v>101</v>
      </c>
      <c r="B102" s="4" t="s">
        <v>98</v>
      </c>
      <c r="C102" s="5">
        <v>86</v>
      </c>
      <c r="D102" s="5">
        <v>63</v>
      </c>
      <c r="E102" s="5">
        <v>99</v>
      </c>
      <c r="F102" s="5">
        <v>63</v>
      </c>
      <c r="G102" s="5">
        <v>112</v>
      </c>
      <c r="H102" s="5">
        <v>41</v>
      </c>
      <c r="I102" s="5">
        <v>109</v>
      </c>
      <c r="J102" s="5">
        <v>18</v>
      </c>
      <c r="K102" s="5">
        <v>70</v>
      </c>
      <c r="L102" s="5">
        <v>118</v>
      </c>
      <c r="M102" s="5">
        <v>53</v>
      </c>
      <c r="N102" s="2">
        <v>75.63636363636364</v>
      </c>
      <c r="O102" s="2">
        <v>251.24851876542115</v>
      </c>
      <c r="P102" s="6">
        <v>832</v>
      </c>
      <c r="Q102" s="6">
        <v>8103.7037037037026</v>
      </c>
      <c r="R102" s="5">
        <v>-73.536605787310322</v>
      </c>
      <c r="Z102" s="1">
        <v>0</v>
      </c>
    </row>
    <row r="103" spans="1:26">
      <c r="A103" s="3">
        <v>102</v>
      </c>
      <c r="B103" s="4" t="s">
        <v>95</v>
      </c>
      <c r="C103" s="5">
        <v>86</v>
      </c>
      <c r="D103" s="5">
        <v>21</v>
      </c>
      <c r="E103" s="5">
        <v>109</v>
      </c>
      <c r="F103" s="5">
        <v>81</v>
      </c>
      <c r="G103" s="5">
        <v>73</v>
      </c>
      <c r="H103" s="5">
        <v>101</v>
      </c>
      <c r="I103" s="5">
        <v>91</v>
      </c>
      <c r="J103" s="5">
        <v>53</v>
      </c>
      <c r="K103" s="5">
        <v>105</v>
      </c>
      <c r="L103" s="5">
        <v>87</v>
      </c>
      <c r="M103" s="5">
        <v>70</v>
      </c>
      <c r="N103" s="2">
        <v>79.727272727272734</v>
      </c>
      <c r="O103" s="2">
        <v>241.7869597068823</v>
      </c>
      <c r="P103" s="6">
        <v>877</v>
      </c>
      <c r="Q103" s="6">
        <v>7685.1851851851852</v>
      </c>
      <c r="R103" s="5">
        <v>-74.231524680299003</v>
      </c>
      <c r="Z103" s="1">
        <v>0</v>
      </c>
    </row>
    <row r="104" spans="1:26">
      <c r="A104" s="3">
        <v>103</v>
      </c>
      <c r="B104" s="4" t="s">
        <v>93</v>
      </c>
      <c r="C104" s="5">
        <v>77</v>
      </c>
      <c r="D104" s="5">
        <v>88</v>
      </c>
      <c r="E104" s="5">
        <v>89</v>
      </c>
      <c r="F104" s="5">
        <v>58</v>
      </c>
      <c r="G104" s="5">
        <v>101</v>
      </c>
      <c r="H104" s="5">
        <v>96</v>
      </c>
      <c r="I104" s="5">
        <v>106</v>
      </c>
      <c r="J104" s="5">
        <v>53</v>
      </c>
      <c r="K104" s="5">
        <v>111</v>
      </c>
      <c r="L104" s="5">
        <v>100</v>
      </c>
      <c r="M104" s="5">
        <v>36</v>
      </c>
      <c r="N104" s="2">
        <v>83.181818181818187</v>
      </c>
      <c r="O104" s="2">
        <v>250.11785651720336</v>
      </c>
      <c r="P104" s="6">
        <v>915</v>
      </c>
      <c r="Q104" s="6">
        <v>8508.6419753086429</v>
      </c>
      <c r="R104" s="5">
        <v>-74.516293820433688</v>
      </c>
      <c r="Z104" s="1">
        <v>0</v>
      </c>
    </row>
    <row r="105" spans="1:26">
      <c r="A105" s="3">
        <v>104</v>
      </c>
      <c r="B105" s="4" t="s">
        <v>42</v>
      </c>
      <c r="C105" s="5">
        <v>86</v>
      </c>
      <c r="D105" s="5">
        <v>4</v>
      </c>
      <c r="E105" s="5">
        <v>57</v>
      </c>
      <c r="F105" s="5">
        <v>118</v>
      </c>
      <c r="G105" s="5">
        <v>98</v>
      </c>
      <c r="H105" s="5">
        <v>102</v>
      </c>
      <c r="I105" s="5">
        <v>117</v>
      </c>
      <c r="J105" s="5">
        <v>49</v>
      </c>
      <c r="K105" s="5">
        <v>86</v>
      </c>
      <c r="L105" s="5">
        <v>98</v>
      </c>
      <c r="M105" s="5">
        <v>105</v>
      </c>
      <c r="N105" s="2">
        <v>83.63636363636364</v>
      </c>
      <c r="O105" s="2">
        <v>241.95783732155135</v>
      </c>
      <c r="P105" s="6">
        <v>920</v>
      </c>
      <c r="Q105" s="6">
        <v>7541.9753086419751</v>
      </c>
      <c r="R105" s="5">
        <v>-76.072703908622486</v>
      </c>
      <c r="Z105" s="1">
        <v>0</v>
      </c>
    </row>
    <row r="106" spans="1:26">
      <c r="A106" s="3">
        <v>105</v>
      </c>
      <c r="B106" s="4" t="s">
        <v>129</v>
      </c>
      <c r="C106" s="5">
        <v>77</v>
      </c>
      <c r="D106" s="5">
        <v>86</v>
      </c>
      <c r="E106" s="5">
        <v>77</v>
      </c>
      <c r="F106" s="5">
        <v>120</v>
      </c>
      <c r="G106" s="5">
        <v>84</v>
      </c>
      <c r="H106" s="5">
        <v>89</v>
      </c>
      <c r="I106" s="5">
        <v>31</v>
      </c>
      <c r="J106" s="5">
        <v>6</v>
      </c>
      <c r="K106" s="5">
        <v>83</v>
      </c>
      <c r="L106" s="5">
        <v>85</v>
      </c>
      <c r="M106" s="5">
        <v>52</v>
      </c>
      <c r="N106" s="2">
        <v>71.818181818181813</v>
      </c>
      <c r="O106" s="2">
        <v>249.29825477670465</v>
      </c>
      <c r="P106" s="6">
        <v>790</v>
      </c>
      <c r="Q106" s="6">
        <v>8167.9012345679012</v>
      </c>
      <c r="R106" s="5">
        <v>-77.305457872573001</v>
      </c>
      <c r="Z106" s="1">
        <v>0</v>
      </c>
    </row>
    <row r="107" spans="1:26">
      <c r="A107" s="3">
        <v>106</v>
      </c>
      <c r="B107" s="4" t="s">
        <v>114</v>
      </c>
      <c r="C107" s="5">
        <v>86</v>
      </c>
      <c r="D107" s="5">
        <v>8</v>
      </c>
      <c r="E107" s="5">
        <v>80</v>
      </c>
      <c r="F107" s="5">
        <v>116</v>
      </c>
      <c r="G107" s="5">
        <v>110</v>
      </c>
      <c r="H107" s="5">
        <v>111</v>
      </c>
      <c r="I107" s="5">
        <v>51</v>
      </c>
      <c r="J107" s="5">
        <v>26</v>
      </c>
      <c r="K107" s="5">
        <v>96</v>
      </c>
      <c r="L107" s="5">
        <v>119</v>
      </c>
      <c r="M107" s="5">
        <v>102</v>
      </c>
      <c r="N107" s="2">
        <v>82.272727272727266</v>
      </c>
      <c r="O107" s="2">
        <v>245.08317023120642</v>
      </c>
      <c r="P107" s="6">
        <v>905</v>
      </c>
      <c r="Q107" s="6">
        <v>7699.9999999999991</v>
      </c>
      <c r="R107" s="5">
        <v>-79.437755969318403</v>
      </c>
      <c r="Z107" s="1">
        <v>0</v>
      </c>
    </row>
    <row r="108" spans="1:26">
      <c r="A108" s="3">
        <v>107</v>
      </c>
      <c r="B108" s="4" t="s">
        <v>135</v>
      </c>
      <c r="C108" s="5">
        <v>86</v>
      </c>
      <c r="D108" s="5">
        <v>33</v>
      </c>
      <c r="E108" s="5">
        <v>105</v>
      </c>
      <c r="F108" s="5">
        <v>79</v>
      </c>
      <c r="G108" s="5">
        <v>89</v>
      </c>
      <c r="H108" s="5">
        <v>98</v>
      </c>
      <c r="I108" s="5">
        <v>105</v>
      </c>
      <c r="J108" s="5">
        <v>32</v>
      </c>
      <c r="K108" s="5">
        <v>96</v>
      </c>
      <c r="L108" s="5">
        <v>97</v>
      </c>
      <c r="M108" s="5">
        <v>104</v>
      </c>
      <c r="N108" s="2">
        <v>84</v>
      </c>
      <c r="O108" s="2">
        <v>245.63744027756783</v>
      </c>
      <c r="P108" s="6">
        <v>924</v>
      </c>
      <c r="Q108" s="6">
        <v>8079.0123456790107</v>
      </c>
      <c r="R108" s="5">
        <v>-80.487487221847431</v>
      </c>
      <c r="Z108" s="1">
        <v>0</v>
      </c>
    </row>
    <row r="109" spans="1:26">
      <c r="A109" s="3">
        <v>108</v>
      </c>
      <c r="B109" s="4" t="s">
        <v>102</v>
      </c>
      <c r="C109" s="5">
        <v>86</v>
      </c>
      <c r="D109" s="5">
        <v>26</v>
      </c>
      <c r="E109" s="5">
        <v>50</v>
      </c>
      <c r="F109" s="5">
        <v>117</v>
      </c>
      <c r="G109" s="5">
        <v>45</v>
      </c>
      <c r="H109" s="5">
        <v>120</v>
      </c>
      <c r="I109" s="5">
        <v>81</v>
      </c>
      <c r="J109" s="5">
        <v>8</v>
      </c>
      <c r="K109" s="5">
        <v>112</v>
      </c>
      <c r="L109" s="5">
        <v>91</v>
      </c>
      <c r="M109" s="5">
        <v>112</v>
      </c>
      <c r="N109" s="2">
        <v>77.090909090909093</v>
      </c>
      <c r="O109" s="2">
        <v>236.94700736139433</v>
      </c>
      <c r="P109" s="6">
        <v>848</v>
      </c>
      <c r="Q109" s="6">
        <v>7402.4691358024684</v>
      </c>
      <c r="R109" s="5">
        <v>-84.91345517349562</v>
      </c>
      <c r="Z109" s="1">
        <v>0</v>
      </c>
    </row>
    <row r="110" spans="1:26">
      <c r="A110" s="3">
        <v>109</v>
      </c>
      <c r="B110" s="4" t="s">
        <v>132</v>
      </c>
      <c r="C110" s="5">
        <v>86</v>
      </c>
      <c r="D110" s="5">
        <v>2</v>
      </c>
      <c r="E110" s="5">
        <v>95</v>
      </c>
      <c r="F110" s="5">
        <v>103</v>
      </c>
      <c r="G110" s="5">
        <v>120</v>
      </c>
      <c r="H110" s="5">
        <v>104</v>
      </c>
      <c r="I110" s="5">
        <v>88</v>
      </c>
      <c r="J110" s="5">
        <v>10</v>
      </c>
      <c r="K110" s="5">
        <v>108</v>
      </c>
      <c r="L110" s="5">
        <v>120</v>
      </c>
      <c r="M110" s="5">
        <v>110</v>
      </c>
      <c r="N110" s="2">
        <v>86</v>
      </c>
      <c r="O110" s="2">
        <v>248.90924032135763</v>
      </c>
      <c r="P110" s="6">
        <v>946</v>
      </c>
      <c r="Q110" s="6">
        <v>7946.9135802469136</v>
      </c>
      <c r="R110" s="5">
        <v>-85.218497604487908</v>
      </c>
      <c r="Z110" s="1">
        <v>0</v>
      </c>
    </row>
    <row r="111" spans="1:26">
      <c r="A111" s="3">
        <v>110</v>
      </c>
      <c r="B111" s="4" t="s">
        <v>79</v>
      </c>
      <c r="C111" s="5">
        <v>86</v>
      </c>
      <c r="D111" s="5">
        <v>29</v>
      </c>
      <c r="E111" s="5">
        <v>120</v>
      </c>
      <c r="F111" s="5">
        <v>83</v>
      </c>
      <c r="G111" s="5">
        <v>85</v>
      </c>
      <c r="H111" s="5">
        <v>98</v>
      </c>
      <c r="I111" s="5">
        <v>60</v>
      </c>
      <c r="J111" s="5">
        <v>77</v>
      </c>
      <c r="K111" s="5">
        <v>107</v>
      </c>
      <c r="L111" s="5">
        <v>89</v>
      </c>
      <c r="M111" s="5">
        <v>114</v>
      </c>
      <c r="N111" s="2">
        <v>86.181818181818187</v>
      </c>
      <c r="O111" s="2">
        <v>246.57171689033584</v>
      </c>
      <c r="P111" s="6">
        <v>948</v>
      </c>
      <c r="Q111" s="6">
        <v>7932.0987654320998</v>
      </c>
      <c r="R111" s="5">
        <v>-93.192132871998453</v>
      </c>
      <c r="Z111" s="1">
        <v>0</v>
      </c>
    </row>
    <row r="112" spans="1:26">
      <c r="A112" s="3">
        <v>111</v>
      </c>
      <c r="B112" s="4" t="s">
        <v>130</v>
      </c>
      <c r="C112" s="5">
        <v>86</v>
      </c>
      <c r="D112" s="5">
        <v>18</v>
      </c>
      <c r="E112" s="5">
        <v>112</v>
      </c>
      <c r="F112" s="5">
        <v>108</v>
      </c>
      <c r="G112" s="5">
        <v>98</v>
      </c>
      <c r="H112" s="5">
        <v>117</v>
      </c>
      <c r="I112" s="5">
        <v>65</v>
      </c>
      <c r="J112" s="5">
        <v>14</v>
      </c>
      <c r="K112" s="5">
        <v>116</v>
      </c>
      <c r="L112" s="5">
        <v>90</v>
      </c>
      <c r="M112" s="5">
        <v>84</v>
      </c>
      <c r="N112" s="2">
        <v>82.545454545454547</v>
      </c>
      <c r="O112" s="2">
        <v>252.0583856015628</v>
      </c>
      <c r="P112" s="6">
        <v>908</v>
      </c>
      <c r="Q112" s="6">
        <v>8169.1358024691353</v>
      </c>
      <c r="R112" s="5">
        <v>-95.182015588606774</v>
      </c>
      <c r="Z112" s="1">
        <v>0</v>
      </c>
    </row>
    <row r="113" spans="1:26">
      <c r="A113" s="3">
        <v>112</v>
      </c>
      <c r="B113" s="4" t="s">
        <v>89</v>
      </c>
      <c r="C113" s="5">
        <v>86</v>
      </c>
      <c r="D113" s="5">
        <v>65</v>
      </c>
      <c r="E113" s="5">
        <v>97</v>
      </c>
      <c r="F113" s="5">
        <v>102</v>
      </c>
      <c r="G113" s="5">
        <v>114</v>
      </c>
      <c r="H113" s="5">
        <v>105</v>
      </c>
      <c r="I113" s="5">
        <v>104</v>
      </c>
      <c r="J113" s="5">
        <v>100</v>
      </c>
      <c r="K113" s="5">
        <v>76</v>
      </c>
      <c r="L113" s="5">
        <v>88</v>
      </c>
      <c r="M113" s="5">
        <v>99</v>
      </c>
      <c r="N113" s="2">
        <v>94.181818181818187</v>
      </c>
      <c r="O113" s="2">
        <v>263.44781659014694</v>
      </c>
      <c r="P113" s="6">
        <v>1036</v>
      </c>
      <c r="Q113" s="6">
        <v>8969.1358024691363</v>
      </c>
      <c r="R113" s="5">
        <v>-96.694092504557034</v>
      </c>
      <c r="Z113" s="1">
        <v>0</v>
      </c>
    </row>
    <row r="114" spans="1:26">
      <c r="A114" s="3">
        <v>113</v>
      </c>
      <c r="B114" s="4" t="s">
        <v>105</v>
      </c>
      <c r="C114" s="5">
        <v>86</v>
      </c>
      <c r="D114" s="5">
        <v>55</v>
      </c>
      <c r="E114" s="5">
        <v>115</v>
      </c>
      <c r="F114" s="5">
        <v>114</v>
      </c>
      <c r="G114" s="5">
        <v>48</v>
      </c>
      <c r="H114" s="5">
        <v>110</v>
      </c>
      <c r="I114" s="5">
        <v>58</v>
      </c>
      <c r="J114" s="5">
        <v>21</v>
      </c>
      <c r="K114" s="5">
        <v>118</v>
      </c>
      <c r="L114" s="5">
        <v>38</v>
      </c>
      <c r="M114" s="5">
        <v>89</v>
      </c>
      <c r="N114" s="2">
        <v>77.454545454545453</v>
      </c>
      <c r="O114" s="2">
        <v>256.77116222828863</v>
      </c>
      <c r="P114" s="6">
        <v>852</v>
      </c>
      <c r="Q114" s="6">
        <v>8304.9382716049404</v>
      </c>
      <c r="R114" s="5">
        <v>-97.434855533368932</v>
      </c>
      <c r="Z114" s="1">
        <v>0</v>
      </c>
    </row>
    <row r="115" spans="1:26">
      <c r="A115" s="3">
        <v>114</v>
      </c>
      <c r="B115" s="4" t="s">
        <v>108</v>
      </c>
      <c r="C115" s="5">
        <v>86</v>
      </c>
      <c r="D115" s="5">
        <v>70</v>
      </c>
      <c r="E115" s="5">
        <v>111</v>
      </c>
      <c r="F115" s="5">
        <v>113</v>
      </c>
      <c r="G115" s="5">
        <v>87</v>
      </c>
      <c r="H115" s="5">
        <v>116</v>
      </c>
      <c r="I115" s="5">
        <v>59</v>
      </c>
      <c r="J115" s="5">
        <v>32</v>
      </c>
      <c r="K115" s="5">
        <v>106</v>
      </c>
      <c r="L115" s="5">
        <v>29</v>
      </c>
      <c r="M115" s="5">
        <v>97</v>
      </c>
      <c r="N115" s="2">
        <v>82.36363636363636</v>
      </c>
      <c r="O115" s="2">
        <v>266.54253998158475</v>
      </c>
      <c r="P115" s="6">
        <v>906</v>
      </c>
      <c r="Q115" s="6">
        <v>8859.2592592592591</v>
      </c>
      <c r="R115" s="5">
        <v>-102.73209307816026</v>
      </c>
      <c r="Z115" s="1">
        <v>0</v>
      </c>
    </row>
    <row r="116" spans="1:26">
      <c r="A116" s="3">
        <v>115</v>
      </c>
      <c r="B116" s="4" t="s">
        <v>134</v>
      </c>
      <c r="C116" s="5">
        <v>86</v>
      </c>
      <c r="D116" s="5">
        <v>101</v>
      </c>
      <c r="E116" s="5">
        <v>108</v>
      </c>
      <c r="F116" s="5">
        <v>89</v>
      </c>
      <c r="G116" s="5">
        <v>94</v>
      </c>
      <c r="H116" s="5">
        <v>91</v>
      </c>
      <c r="I116" s="5">
        <v>118</v>
      </c>
      <c r="J116" s="5">
        <v>53</v>
      </c>
      <c r="K116" s="5">
        <v>78</v>
      </c>
      <c r="L116" s="5">
        <v>117</v>
      </c>
      <c r="M116" s="5">
        <v>118</v>
      </c>
      <c r="N116" s="2">
        <v>95.727272727272734</v>
      </c>
      <c r="O116" s="2">
        <v>281.26145890338904</v>
      </c>
      <c r="P116" s="6">
        <v>1053</v>
      </c>
      <c r="Q116" s="6">
        <v>9541.9753086419751</v>
      </c>
      <c r="R116" s="5">
        <v>-107.46984481213389</v>
      </c>
      <c r="Z116" s="1">
        <v>0</v>
      </c>
    </row>
    <row r="117" spans="1:26">
      <c r="A117" s="3">
        <v>116</v>
      </c>
      <c r="B117" s="4" t="s">
        <v>137</v>
      </c>
      <c r="C117" s="5">
        <v>104</v>
      </c>
      <c r="D117" s="5">
        <v>11</v>
      </c>
      <c r="E117" s="5">
        <v>118</v>
      </c>
      <c r="F117" s="5">
        <v>104</v>
      </c>
      <c r="G117" s="5">
        <v>94</v>
      </c>
      <c r="H117" s="5">
        <v>106</v>
      </c>
      <c r="I117" s="5">
        <v>95</v>
      </c>
      <c r="J117" s="5">
        <v>0</v>
      </c>
      <c r="K117" s="5">
        <v>117</v>
      </c>
      <c r="L117" s="5">
        <v>105</v>
      </c>
      <c r="M117" s="5">
        <v>120</v>
      </c>
      <c r="N117" s="2">
        <v>88.545454545454547</v>
      </c>
      <c r="O117" s="2">
        <v>285.34565091458421</v>
      </c>
      <c r="P117" s="6">
        <v>974</v>
      </c>
      <c r="Q117" s="6">
        <v>8776.5432098765414</v>
      </c>
      <c r="R117" s="5">
        <v>-134.76826025459553</v>
      </c>
      <c r="Z117" s="1">
        <v>0</v>
      </c>
    </row>
    <row r="118" spans="1:26">
      <c r="A118" s="3">
        <v>117</v>
      </c>
      <c r="B118" s="4" t="s">
        <v>123</v>
      </c>
      <c r="C118" s="5">
        <v>104</v>
      </c>
      <c r="D118" s="5">
        <v>79</v>
      </c>
      <c r="E118" s="5">
        <v>114</v>
      </c>
      <c r="F118" s="5">
        <v>86</v>
      </c>
      <c r="G118" s="5">
        <v>93</v>
      </c>
      <c r="H118" s="5">
        <v>107</v>
      </c>
      <c r="I118" s="5">
        <v>114</v>
      </c>
      <c r="J118" s="5">
        <v>38</v>
      </c>
      <c r="K118" s="5">
        <v>109</v>
      </c>
      <c r="L118" s="5">
        <v>114</v>
      </c>
      <c r="M118" s="5">
        <v>111</v>
      </c>
      <c r="N118" s="2">
        <v>97.181818181818187</v>
      </c>
      <c r="O118" s="2">
        <v>301.81741511403163</v>
      </c>
      <c r="P118" s="6">
        <v>1069</v>
      </c>
      <c r="Q118" s="6">
        <v>9911.1111111111113</v>
      </c>
      <c r="R118" s="5">
        <v>-141.93001371616447</v>
      </c>
      <c r="Z118" s="1">
        <v>0</v>
      </c>
    </row>
    <row r="119" spans="1:26">
      <c r="A119" s="3">
        <v>118</v>
      </c>
      <c r="B119" s="4" t="s">
        <v>117</v>
      </c>
      <c r="C119" s="5">
        <v>104</v>
      </c>
      <c r="D119" s="5">
        <v>57</v>
      </c>
      <c r="E119" s="5">
        <v>100</v>
      </c>
      <c r="F119" s="5">
        <v>115</v>
      </c>
      <c r="G119" s="5">
        <v>88</v>
      </c>
      <c r="H119" s="5">
        <v>119</v>
      </c>
      <c r="I119" s="5">
        <v>99</v>
      </c>
      <c r="J119" s="5">
        <v>118</v>
      </c>
      <c r="K119" s="5">
        <v>114</v>
      </c>
      <c r="L119" s="5">
        <v>103</v>
      </c>
      <c r="M119" s="5">
        <v>115</v>
      </c>
      <c r="N119" s="2">
        <v>102.90909090909091</v>
      </c>
      <c r="O119" s="2">
        <v>293.93774288820902</v>
      </c>
      <c r="P119" s="6">
        <v>1132</v>
      </c>
      <c r="Q119" s="6">
        <v>9583.9506172839501</v>
      </c>
      <c r="R119" s="5">
        <v>-146.76182596871695</v>
      </c>
      <c r="Z119" s="1">
        <v>0</v>
      </c>
    </row>
    <row r="120" spans="1:26">
      <c r="A120" s="3">
        <v>119</v>
      </c>
      <c r="B120" s="4" t="s">
        <v>136</v>
      </c>
      <c r="C120" s="5">
        <v>104</v>
      </c>
      <c r="D120" s="5">
        <v>5</v>
      </c>
      <c r="E120" s="5">
        <v>117</v>
      </c>
      <c r="F120" s="5">
        <v>112</v>
      </c>
      <c r="G120" s="5">
        <v>102</v>
      </c>
      <c r="H120" s="5">
        <v>118</v>
      </c>
      <c r="I120" s="5">
        <v>119</v>
      </c>
      <c r="J120" s="5">
        <v>14</v>
      </c>
      <c r="K120" s="5">
        <v>120</v>
      </c>
      <c r="L120" s="5">
        <v>115</v>
      </c>
      <c r="M120" s="5">
        <v>106</v>
      </c>
      <c r="N120" s="2">
        <v>93.818181818181813</v>
      </c>
      <c r="O120" s="2">
        <v>290.85327589555112</v>
      </c>
      <c r="P120" s="6">
        <v>1032</v>
      </c>
      <c r="Q120" s="6">
        <v>9058.0246913580231</v>
      </c>
      <c r="R120" s="5">
        <v>-149.40906978540642</v>
      </c>
      <c r="Z120" s="1">
        <v>0</v>
      </c>
    </row>
    <row r="121" spans="1:26">
      <c r="A121" s="3">
        <v>120</v>
      </c>
      <c r="B121" s="7" t="s">
        <v>131</v>
      </c>
      <c r="C121" s="5">
        <v>104</v>
      </c>
      <c r="D121" s="5">
        <v>39</v>
      </c>
      <c r="E121" s="5">
        <v>116</v>
      </c>
      <c r="F121" s="5">
        <v>119</v>
      </c>
      <c r="G121" s="5">
        <v>73</v>
      </c>
      <c r="H121" s="5">
        <v>114</v>
      </c>
      <c r="I121" s="5">
        <v>74</v>
      </c>
      <c r="J121" s="5">
        <v>90</v>
      </c>
      <c r="K121" s="5">
        <v>119</v>
      </c>
      <c r="L121" s="5">
        <v>96</v>
      </c>
      <c r="M121" s="5">
        <v>115</v>
      </c>
      <c r="N121" s="2">
        <v>96.272727272727266</v>
      </c>
      <c r="O121" s="2">
        <v>289.51198607768316</v>
      </c>
      <c r="P121" s="6">
        <v>1059</v>
      </c>
      <c r="Q121" s="6">
        <v>9148.148148148146</v>
      </c>
      <c r="R121" s="5">
        <v>-152.10307214649549</v>
      </c>
      <c r="Z121" s="1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H3" sqref="H3"/>
    </sheetView>
  </sheetViews>
  <sheetFormatPr defaultRowHeight="12.75"/>
  <cols>
    <col min="1" max="1" width="11.42578125" bestFit="1" customWidth="1"/>
    <col min="7" max="7" width="11" bestFit="1" customWidth="1"/>
    <col min="8" max="8" width="10.85546875" bestFit="1" customWidth="1"/>
    <col min="9" max="9" width="13.7109375" bestFit="1" customWidth="1"/>
  </cols>
  <sheetData>
    <row r="1" spans="1:13">
      <c r="A1" s="8" t="s">
        <v>138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10</v>
      </c>
      <c r="J1" s="8" t="s">
        <v>11</v>
      </c>
      <c r="K1" s="8" t="s">
        <v>12</v>
      </c>
      <c r="M1" t="s">
        <v>15</v>
      </c>
    </row>
    <row r="2" spans="1:13">
      <c r="A2" s="8" t="s">
        <v>139</v>
      </c>
      <c r="B2" s="8">
        <v>30</v>
      </c>
      <c r="C2" s="8">
        <v>10</v>
      </c>
      <c r="D2" s="8">
        <v>9</v>
      </c>
      <c r="E2" s="8">
        <v>8</v>
      </c>
      <c r="F2" s="8">
        <v>7</v>
      </c>
      <c r="G2" s="8">
        <v>6</v>
      </c>
      <c r="H2" s="8">
        <v>5</v>
      </c>
      <c r="I2" s="8">
        <v>3</v>
      </c>
      <c r="J2" s="8">
        <v>2</v>
      </c>
      <c r="K2" s="8">
        <v>1</v>
      </c>
      <c r="M2">
        <f>SUM(B2:K2)</f>
        <v>81</v>
      </c>
    </row>
    <row r="3" spans="1:13">
      <c r="A3" s="8" t="s">
        <v>140</v>
      </c>
      <c r="B3" s="9">
        <f t="shared" ref="B3:K3" si="0">B2/$M$2*100</f>
        <v>37.037037037037038</v>
      </c>
      <c r="C3" s="9">
        <f t="shared" si="0"/>
        <v>12.345679012345679</v>
      </c>
      <c r="D3" s="9">
        <f t="shared" si="0"/>
        <v>11.111111111111111</v>
      </c>
      <c r="E3" s="9">
        <f t="shared" si="0"/>
        <v>9.8765432098765427</v>
      </c>
      <c r="F3" s="9">
        <f t="shared" si="0"/>
        <v>8.6419753086419746</v>
      </c>
      <c r="G3" s="9">
        <f t="shared" si="0"/>
        <v>7.4074074074074066</v>
      </c>
      <c r="H3" s="9">
        <f t="shared" si="0"/>
        <v>6.1728395061728394</v>
      </c>
      <c r="I3" s="9">
        <f t="shared" si="0"/>
        <v>3.7037037037037033</v>
      </c>
      <c r="J3" s="9">
        <f t="shared" si="0"/>
        <v>2.4691358024691357</v>
      </c>
      <c r="K3" s="9">
        <f t="shared" si="0"/>
        <v>1.2345679012345678</v>
      </c>
      <c r="M3">
        <f>SUM(B3:K3)</f>
        <v>100</v>
      </c>
    </row>
    <row r="9" spans="1:13">
      <c r="A9" s="10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8"/>
      <c r="B13" s="9"/>
      <c r="C13" s="9"/>
      <c r="D13" s="9"/>
      <c r="E13" s="9"/>
      <c r="F13" s="9"/>
      <c r="G13" s="9"/>
      <c r="H13" s="9"/>
      <c r="I13" s="9"/>
      <c r="J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BlogPoll</vt:lpstr>
      <vt:lpstr>BlogPoll Ordinal</vt:lpstr>
      <vt:lpstr>Weighting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Hooper</dc:creator>
  <cp:lastModifiedBy> </cp:lastModifiedBy>
  <dcterms:created xsi:type="dcterms:W3CDTF">2009-10-09T21:18:58Z</dcterms:created>
  <dcterms:modified xsi:type="dcterms:W3CDTF">2010-09-26T21:05:34Z</dcterms:modified>
</cp:coreProperties>
</file>