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9.xml" ContentType="application/vnd.openxmlformats-officedocument.spreadsheetml.externalLink+xml"/>
  <Override PartName="/docProps/app.xml" ContentType="application/vnd.openxmlformats-officedocument.extended-properties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10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14.xml" ContentType="application/vnd.openxmlformats-officedocument.spreadsheetml.externalLink+xml"/>
  <Override PartName="/docProps/core.xml" ContentType="application/vnd.openxmlformats-package.core-properties+xml"/>
  <Default Extension="xml" ContentType="application/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externalLinks/externalLink11.xml" ContentType="application/vnd.openxmlformats-officedocument.spreadsheetml.externalLink+xml"/>
  <Override PartName="/xl/sharedStrings.xml" ContentType="application/vnd.openxmlformats-officedocument.spreadsheetml.sharedStrings+xml"/>
  <Default Extension="rels" ContentType="application/vnd.openxmlformats-package.relationships+xml"/>
  <Override PartName="/xl/externalLinks/externalLink1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2.xml" ContentType="application/vnd.openxmlformats-officedocument.spreadsheetml.externalLink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8580" windowHeight="15500" tabRatio="5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7" i="1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16"/>
  <c r="F7"/>
  <c r="G17"/>
  <c r="G18"/>
  <c r="C19"/>
  <c r="E19"/>
  <c r="G19"/>
  <c r="G20"/>
  <c r="G21"/>
  <c r="G22"/>
  <c r="G23"/>
  <c r="G24"/>
  <c r="G25"/>
  <c r="G26"/>
  <c r="G27"/>
  <c r="G28"/>
  <c r="G29"/>
  <c r="G30"/>
  <c r="G31"/>
  <c r="G32"/>
  <c r="G33"/>
  <c r="G34"/>
  <c r="C35"/>
  <c r="E35"/>
  <c r="G35"/>
  <c r="G36"/>
  <c r="C37"/>
  <c r="E37"/>
  <c r="G37"/>
  <c r="G38"/>
  <c r="G39"/>
  <c r="G40"/>
  <c r="G41"/>
  <c r="G42"/>
  <c r="G43"/>
  <c r="G44"/>
  <c r="G45"/>
  <c r="G46"/>
  <c r="G47"/>
  <c r="G48"/>
  <c r="G49"/>
  <c r="G50"/>
  <c r="G51"/>
  <c r="G52"/>
  <c r="C53"/>
  <c r="E53"/>
  <c r="G53"/>
  <c r="G54"/>
  <c r="G55"/>
  <c r="G56"/>
  <c r="G57"/>
  <c r="G58"/>
  <c r="G59"/>
  <c r="G60"/>
  <c r="G61"/>
  <c r="G62"/>
  <c r="G63"/>
  <c r="G64"/>
  <c r="C65"/>
  <c r="E65"/>
  <c r="G65"/>
  <c r="G66"/>
  <c r="G67"/>
  <c r="G68"/>
  <c r="G69"/>
  <c r="G70"/>
  <c r="G71"/>
  <c r="G72"/>
  <c r="G73"/>
  <c r="G74"/>
  <c r="G75"/>
  <c r="G76"/>
  <c r="G77"/>
  <c r="G78"/>
  <c r="G79"/>
  <c r="G80"/>
  <c r="C81"/>
  <c r="E81"/>
  <c r="G81"/>
  <c r="G82"/>
  <c r="G83"/>
  <c r="G84"/>
  <c r="G85"/>
  <c r="G86"/>
  <c r="G87"/>
  <c r="G88"/>
  <c r="G89"/>
  <c r="G90"/>
  <c r="G91"/>
  <c r="C92"/>
  <c r="E92"/>
  <c r="G92"/>
  <c r="G93"/>
  <c r="G94"/>
  <c r="G95"/>
  <c r="G96"/>
  <c r="G97"/>
  <c r="C98"/>
  <c r="E98"/>
  <c r="G98"/>
  <c r="G99"/>
  <c r="G100"/>
  <c r="G101"/>
  <c r="G102"/>
  <c r="C103"/>
  <c r="E103"/>
  <c r="G103"/>
  <c r="G104"/>
  <c r="G105"/>
  <c r="G106"/>
  <c r="G107"/>
  <c r="G108"/>
  <c r="G109"/>
  <c r="G110"/>
  <c r="G111"/>
  <c r="G112"/>
  <c r="G113"/>
  <c r="G114"/>
  <c r="G115"/>
  <c r="G116"/>
  <c r="G117"/>
  <c r="G118"/>
  <c r="C119"/>
  <c r="E119"/>
  <c r="G119"/>
  <c r="G120"/>
  <c r="G121"/>
  <c r="G122"/>
  <c r="G123"/>
  <c r="G124"/>
  <c r="G125"/>
  <c r="G126"/>
  <c r="G127"/>
  <c r="G128"/>
  <c r="G129"/>
  <c r="G130"/>
  <c r="G131"/>
  <c r="G132"/>
  <c r="G133"/>
  <c r="G134"/>
  <c r="C135"/>
  <c r="E135"/>
  <c r="G135"/>
  <c r="G136"/>
  <c r="G137"/>
  <c r="G138"/>
  <c r="G139"/>
  <c r="G140"/>
  <c r="G141"/>
  <c r="G142"/>
  <c r="G143"/>
  <c r="G144"/>
  <c r="G145"/>
  <c r="G146"/>
  <c r="G147"/>
  <c r="G148"/>
  <c r="G149"/>
  <c r="G150"/>
  <c r="C151"/>
  <c r="E151"/>
  <c r="G151"/>
  <c r="G152"/>
  <c r="G153"/>
  <c r="G154"/>
  <c r="G155"/>
  <c r="G156"/>
  <c r="G157"/>
  <c r="G158"/>
  <c r="G159"/>
  <c r="G160"/>
  <c r="G161"/>
  <c r="G162"/>
  <c r="G163"/>
  <c r="G164"/>
  <c r="G165"/>
  <c r="G166"/>
  <c r="C167"/>
  <c r="E167"/>
  <c r="G167"/>
  <c r="G168"/>
  <c r="G169"/>
  <c r="G170"/>
  <c r="G171"/>
  <c r="G172"/>
  <c r="G173"/>
  <c r="G174"/>
  <c r="G175"/>
  <c r="G176"/>
  <c r="G177"/>
  <c r="G178"/>
  <c r="C179"/>
  <c r="E179"/>
  <c r="G179"/>
  <c r="G180"/>
  <c r="G181"/>
  <c r="G182"/>
  <c r="G183"/>
  <c r="G184"/>
  <c r="G185"/>
  <c r="G186"/>
  <c r="G187"/>
  <c r="G188"/>
  <c r="G189"/>
  <c r="G190"/>
  <c r="G191"/>
  <c r="G192"/>
  <c r="G193"/>
  <c r="G194"/>
  <c r="C195"/>
  <c r="E195"/>
  <c r="G195"/>
  <c r="G196"/>
  <c r="G197"/>
  <c r="G198"/>
  <c r="G199"/>
  <c r="G200"/>
  <c r="G201"/>
  <c r="G202"/>
  <c r="G203"/>
  <c r="G204"/>
  <c r="G205"/>
  <c r="G206"/>
  <c r="G207"/>
  <c r="G208"/>
  <c r="G209"/>
  <c r="G210"/>
  <c r="C211"/>
  <c r="E211"/>
  <c r="G211"/>
  <c r="G212"/>
  <c r="G213"/>
  <c r="G214"/>
  <c r="G215"/>
  <c r="G216"/>
  <c r="G217"/>
  <c r="G218"/>
  <c r="G219"/>
  <c r="G220"/>
  <c r="G221"/>
  <c r="C222"/>
  <c r="E222"/>
  <c r="G222"/>
  <c r="G223"/>
  <c r="G224"/>
  <c r="G225"/>
  <c r="G226"/>
  <c r="G227"/>
  <c r="G228"/>
  <c r="G229"/>
  <c r="G230"/>
  <c r="G231"/>
  <c r="G232"/>
  <c r="G233"/>
  <c r="G234"/>
  <c r="G235"/>
  <c r="G236"/>
  <c r="G237"/>
  <c r="C238"/>
  <c r="E238"/>
  <c r="G238"/>
  <c r="G239"/>
  <c r="G240"/>
  <c r="G241"/>
  <c r="C242"/>
  <c r="E242"/>
  <c r="G242"/>
  <c r="G243"/>
  <c r="G244"/>
  <c r="G245"/>
  <c r="G246"/>
  <c r="G247"/>
  <c r="G248"/>
  <c r="G249"/>
  <c r="G250"/>
  <c r="G251"/>
  <c r="G252"/>
  <c r="G253"/>
  <c r="G254"/>
  <c r="G255"/>
  <c r="G256"/>
  <c r="G257"/>
  <c r="C258"/>
  <c r="E258"/>
  <c r="G258"/>
  <c r="G259"/>
  <c r="G260"/>
  <c r="G261"/>
  <c r="G262"/>
  <c r="G263"/>
  <c r="G264"/>
  <c r="G265"/>
  <c r="G266"/>
  <c r="G267"/>
  <c r="G268"/>
  <c r="G269"/>
  <c r="G270"/>
  <c r="G271"/>
  <c r="G272"/>
  <c r="G273"/>
  <c r="C274"/>
  <c r="E274"/>
  <c r="G274"/>
  <c r="G275"/>
  <c r="G276"/>
  <c r="G277"/>
  <c r="G278"/>
  <c r="G279"/>
  <c r="G280"/>
  <c r="G281"/>
  <c r="G282"/>
  <c r="G283"/>
  <c r="G284"/>
  <c r="G285"/>
  <c r="G286"/>
  <c r="G287"/>
  <c r="G288"/>
  <c r="G289"/>
  <c r="C290"/>
  <c r="E290"/>
  <c r="G290"/>
  <c r="G291"/>
  <c r="G292"/>
  <c r="G293"/>
  <c r="G294"/>
  <c r="G295"/>
  <c r="G296"/>
  <c r="C297"/>
  <c r="E297"/>
  <c r="G297"/>
  <c r="G298"/>
  <c r="G299"/>
  <c r="G300"/>
  <c r="G301"/>
  <c r="G302"/>
  <c r="G303"/>
  <c r="G304"/>
  <c r="G305"/>
  <c r="G306"/>
  <c r="G307"/>
  <c r="G308"/>
  <c r="G309"/>
  <c r="G310"/>
  <c r="G311"/>
  <c r="C312"/>
  <c r="E312"/>
  <c r="G312"/>
  <c r="C16"/>
  <c r="E16"/>
  <c r="G16"/>
  <c r="F17"/>
  <c r="F18"/>
  <c r="B19"/>
  <c r="F19"/>
  <c r="F20"/>
  <c r="F21"/>
  <c r="F22"/>
  <c r="F23"/>
  <c r="F24"/>
  <c r="F25"/>
  <c r="F26"/>
  <c r="F27"/>
  <c r="F28"/>
  <c r="F29"/>
  <c r="F30"/>
  <c r="F31"/>
  <c r="F32"/>
  <c r="F33"/>
  <c r="F34"/>
  <c r="B35"/>
  <c r="F35"/>
  <c r="F36"/>
  <c r="B37"/>
  <c r="F37"/>
  <c r="F38"/>
  <c r="F39"/>
  <c r="F40"/>
  <c r="F41"/>
  <c r="F42"/>
  <c r="F43"/>
  <c r="F44"/>
  <c r="F45"/>
  <c r="F46"/>
  <c r="F47"/>
  <c r="F48"/>
  <c r="F49"/>
  <c r="F50"/>
  <c r="F51"/>
  <c r="F52"/>
  <c r="B53"/>
  <c r="F53"/>
  <c r="F54"/>
  <c r="F55"/>
  <c r="F56"/>
  <c r="F57"/>
  <c r="F58"/>
  <c r="F59"/>
  <c r="F60"/>
  <c r="F61"/>
  <c r="F62"/>
  <c r="F63"/>
  <c r="F64"/>
  <c r="B65"/>
  <c r="F65"/>
  <c r="F66"/>
  <c r="F67"/>
  <c r="F68"/>
  <c r="F69"/>
  <c r="F70"/>
  <c r="F71"/>
  <c r="F72"/>
  <c r="F73"/>
  <c r="F74"/>
  <c r="F75"/>
  <c r="F76"/>
  <c r="F77"/>
  <c r="F78"/>
  <c r="F79"/>
  <c r="F80"/>
  <c r="B81"/>
  <c r="F81"/>
  <c r="F82"/>
  <c r="F83"/>
  <c r="F84"/>
  <c r="F85"/>
  <c r="F86"/>
  <c r="F87"/>
  <c r="F88"/>
  <c r="F89"/>
  <c r="F90"/>
  <c r="F91"/>
  <c r="B92"/>
  <c r="F92"/>
  <c r="F93"/>
  <c r="F94"/>
  <c r="F95"/>
  <c r="F96"/>
  <c r="F97"/>
  <c r="B98"/>
  <c r="F98"/>
  <c r="F99"/>
  <c r="F100"/>
  <c r="F101"/>
  <c r="F102"/>
  <c r="B103"/>
  <c r="F103"/>
  <c r="F104"/>
  <c r="F105"/>
  <c r="F106"/>
  <c r="F107"/>
  <c r="F108"/>
  <c r="F109"/>
  <c r="F110"/>
  <c r="F111"/>
  <c r="F112"/>
  <c r="F113"/>
  <c r="F114"/>
  <c r="F115"/>
  <c r="F116"/>
  <c r="F117"/>
  <c r="F118"/>
  <c r="B119"/>
  <c r="F119"/>
  <c r="F120"/>
  <c r="F121"/>
  <c r="F122"/>
  <c r="F123"/>
  <c r="F124"/>
  <c r="F125"/>
  <c r="F126"/>
  <c r="F127"/>
  <c r="F128"/>
  <c r="F129"/>
  <c r="F130"/>
  <c r="F131"/>
  <c r="F132"/>
  <c r="F133"/>
  <c r="F134"/>
  <c r="B135"/>
  <c r="F135"/>
  <c r="F136"/>
  <c r="F137"/>
  <c r="F138"/>
  <c r="F139"/>
  <c r="F140"/>
  <c r="F141"/>
  <c r="F142"/>
  <c r="F143"/>
  <c r="F144"/>
  <c r="F145"/>
  <c r="F146"/>
  <c r="F147"/>
  <c r="F148"/>
  <c r="F149"/>
  <c r="F150"/>
  <c r="B151"/>
  <c r="F151"/>
  <c r="F152"/>
  <c r="F153"/>
  <c r="F154"/>
  <c r="F155"/>
  <c r="F156"/>
  <c r="F157"/>
  <c r="F158"/>
  <c r="F159"/>
  <c r="F160"/>
  <c r="F161"/>
  <c r="F162"/>
  <c r="F163"/>
  <c r="F164"/>
  <c r="F165"/>
  <c r="F166"/>
  <c r="B167"/>
  <c r="F167"/>
  <c r="F168"/>
  <c r="F169"/>
  <c r="F170"/>
  <c r="F171"/>
  <c r="F172"/>
  <c r="F173"/>
  <c r="F174"/>
  <c r="F175"/>
  <c r="F176"/>
  <c r="F177"/>
  <c r="F178"/>
  <c r="B179"/>
  <c r="F179"/>
  <c r="F180"/>
  <c r="F181"/>
  <c r="F182"/>
  <c r="F183"/>
  <c r="F184"/>
  <c r="F185"/>
  <c r="F186"/>
  <c r="F187"/>
  <c r="F188"/>
  <c r="F189"/>
  <c r="F190"/>
  <c r="F191"/>
  <c r="F192"/>
  <c r="F193"/>
  <c r="F194"/>
  <c r="B195"/>
  <c r="F195"/>
  <c r="F196"/>
  <c r="F197"/>
  <c r="F198"/>
  <c r="F199"/>
  <c r="F200"/>
  <c r="F201"/>
  <c r="F202"/>
  <c r="F203"/>
  <c r="F204"/>
  <c r="F205"/>
  <c r="F206"/>
  <c r="F207"/>
  <c r="F208"/>
  <c r="F209"/>
  <c r="F210"/>
  <c r="B211"/>
  <c r="F211"/>
  <c r="F212"/>
  <c r="F213"/>
  <c r="F214"/>
  <c r="F215"/>
  <c r="F216"/>
  <c r="F217"/>
  <c r="F218"/>
  <c r="F219"/>
  <c r="F220"/>
  <c r="F221"/>
  <c r="B222"/>
  <c r="F222"/>
  <c r="F223"/>
  <c r="F224"/>
  <c r="F225"/>
  <c r="F226"/>
  <c r="F227"/>
  <c r="F228"/>
  <c r="F229"/>
  <c r="F230"/>
  <c r="F231"/>
  <c r="F232"/>
  <c r="F233"/>
  <c r="F234"/>
  <c r="F235"/>
  <c r="F236"/>
  <c r="F237"/>
  <c r="B238"/>
  <c r="F238"/>
  <c r="F239"/>
  <c r="F240"/>
  <c r="F241"/>
  <c r="B242"/>
  <c r="F242"/>
  <c r="F243"/>
  <c r="F244"/>
  <c r="F245"/>
  <c r="F246"/>
  <c r="F247"/>
  <c r="F248"/>
  <c r="F249"/>
  <c r="F250"/>
  <c r="F251"/>
  <c r="F252"/>
  <c r="F253"/>
  <c r="F254"/>
  <c r="F255"/>
  <c r="F256"/>
  <c r="F257"/>
  <c r="B258"/>
  <c r="F258"/>
  <c r="F259"/>
  <c r="F260"/>
  <c r="F261"/>
  <c r="F262"/>
  <c r="F263"/>
  <c r="F264"/>
  <c r="F265"/>
  <c r="F266"/>
  <c r="F267"/>
  <c r="F268"/>
  <c r="F269"/>
  <c r="F270"/>
  <c r="F271"/>
  <c r="F272"/>
  <c r="F273"/>
  <c r="B274"/>
  <c r="F274"/>
  <c r="F275"/>
  <c r="F276"/>
  <c r="F277"/>
  <c r="F278"/>
  <c r="F279"/>
  <c r="F280"/>
  <c r="F281"/>
  <c r="F282"/>
  <c r="F283"/>
  <c r="F284"/>
  <c r="F285"/>
  <c r="F286"/>
  <c r="F287"/>
  <c r="F288"/>
  <c r="F289"/>
  <c r="B290"/>
  <c r="F290"/>
  <c r="F291"/>
  <c r="F292"/>
  <c r="F293"/>
  <c r="F294"/>
  <c r="F295"/>
  <c r="F296"/>
  <c r="B297"/>
  <c r="F297"/>
  <c r="F298"/>
  <c r="F299"/>
  <c r="F300"/>
  <c r="F301"/>
  <c r="F302"/>
  <c r="F303"/>
  <c r="F304"/>
  <c r="F305"/>
  <c r="F306"/>
  <c r="F307"/>
  <c r="F308"/>
  <c r="F309"/>
  <c r="F310"/>
  <c r="F311"/>
  <c r="B312"/>
  <c r="F312"/>
  <c r="B16"/>
  <c r="F16"/>
  <c r="B2"/>
  <c r="C2"/>
  <c r="D2"/>
  <c r="E2"/>
  <c r="F2"/>
  <c r="G2"/>
  <c r="B3"/>
  <c r="C3"/>
  <c r="D3"/>
  <c r="E3"/>
  <c r="F3"/>
  <c r="G3"/>
  <c r="B4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D16"/>
  <c r="B17"/>
  <c r="C17"/>
  <c r="D17"/>
  <c r="E17"/>
  <c r="B18"/>
  <c r="C18"/>
  <c r="D18"/>
  <c r="E18"/>
  <c r="D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D35"/>
  <c r="B36"/>
  <c r="C36"/>
  <c r="D36"/>
  <c r="E36"/>
  <c r="D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D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D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D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D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D98"/>
  <c r="B99"/>
  <c r="C99"/>
  <c r="D99"/>
  <c r="E99"/>
  <c r="B100"/>
  <c r="C100"/>
  <c r="D100"/>
  <c r="E100"/>
  <c r="B101"/>
  <c r="C101"/>
  <c r="D101"/>
  <c r="E101"/>
  <c r="B102"/>
  <c r="C102"/>
  <c r="D102"/>
  <c r="E102"/>
  <c r="D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D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D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D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D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D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D195"/>
  <c r="B196"/>
  <c r="C196"/>
  <c r="D196"/>
  <c r="E196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D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D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2"/>
  <c r="C232"/>
  <c r="D232"/>
  <c r="E232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D238"/>
  <c r="B239"/>
  <c r="C239"/>
  <c r="D239"/>
  <c r="E239"/>
  <c r="B240"/>
  <c r="C240"/>
  <c r="D240"/>
  <c r="E240"/>
  <c r="B241"/>
  <c r="C241"/>
  <c r="D241"/>
  <c r="E241"/>
  <c r="D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D258"/>
  <c r="B259"/>
  <c r="C259"/>
  <c r="D259"/>
  <c r="E259"/>
  <c r="B260"/>
  <c r="C260"/>
  <c r="D260"/>
  <c r="E260"/>
  <c r="B261"/>
  <c r="C261"/>
  <c r="D261"/>
  <c r="E261"/>
  <c r="B262"/>
  <c r="C262"/>
  <c r="D262"/>
  <c r="E262"/>
  <c r="B263"/>
  <c r="C263"/>
  <c r="D263"/>
  <c r="E263"/>
  <c r="B264"/>
  <c r="C264"/>
  <c r="D264"/>
  <c r="E264"/>
  <c r="B265"/>
  <c r="C265"/>
  <c r="D265"/>
  <c r="E265"/>
  <c r="B266"/>
  <c r="C266"/>
  <c r="D266"/>
  <c r="E266"/>
  <c r="B267"/>
  <c r="C267"/>
  <c r="D267"/>
  <c r="E267"/>
  <c r="B268"/>
  <c r="C268"/>
  <c r="D268"/>
  <c r="E268"/>
  <c r="B269"/>
  <c r="C269"/>
  <c r="D269"/>
  <c r="E269"/>
  <c r="B270"/>
  <c r="C270"/>
  <c r="D270"/>
  <c r="E270"/>
  <c r="B271"/>
  <c r="C271"/>
  <c r="D271"/>
  <c r="E271"/>
  <c r="B272"/>
  <c r="C272"/>
  <c r="D272"/>
  <c r="E272"/>
  <c r="B273"/>
  <c r="C273"/>
  <c r="D273"/>
  <c r="E273"/>
  <c r="D274"/>
  <c r="B275"/>
  <c r="C275"/>
  <c r="D275"/>
  <c r="E275"/>
  <c r="B276"/>
  <c r="C276"/>
  <c r="D276"/>
  <c r="E276"/>
  <c r="B277"/>
  <c r="C277"/>
  <c r="D277"/>
  <c r="E277"/>
  <c r="B278"/>
  <c r="C278"/>
  <c r="D278"/>
  <c r="E278"/>
  <c r="B279"/>
  <c r="C279"/>
  <c r="D279"/>
  <c r="E279"/>
  <c r="B280"/>
  <c r="C280"/>
  <c r="D280"/>
  <c r="E280"/>
  <c r="B281"/>
  <c r="C281"/>
  <c r="D281"/>
  <c r="E281"/>
  <c r="B282"/>
  <c r="C282"/>
  <c r="D282"/>
  <c r="E282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89"/>
  <c r="C289"/>
  <c r="D289"/>
  <c r="E289"/>
  <c r="D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D297"/>
  <c r="B298"/>
  <c r="C298"/>
  <c r="D298"/>
  <c r="E298"/>
  <c r="B299"/>
  <c r="C299"/>
  <c r="D299"/>
  <c r="E299"/>
  <c r="B300"/>
  <c r="C300"/>
  <c r="D300"/>
  <c r="E300"/>
  <c r="B301"/>
  <c r="C301"/>
  <c r="D301"/>
  <c r="E301"/>
  <c r="B302"/>
  <c r="C302"/>
  <c r="D302"/>
  <c r="E302"/>
  <c r="B303"/>
  <c r="C303"/>
  <c r="D303"/>
  <c r="E303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D312"/>
</calcChain>
</file>

<file path=xl/sharedStrings.xml><?xml version="1.0" encoding="utf-8"?>
<sst xmlns="http://schemas.openxmlformats.org/spreadsheetml/2006/main" count="33" uniqueCount="33">
  <si>
    <t>D Zone</t>
  </si>
  <si>
    <t>N-I DZ</t>
  </si>
  <si>
    <t>N Zone</t>
  </si>
  <si>
    <t>O Zone</t>
  </si>
  <si>
    <t>D - O</t>
  </si>
  <si>
    <t>N-I D-O</t>
  </si>
  <si>
    <t>Krajicek</t>
  </si>
  <si>
    <t>Bartulis</t>
  </si>
  <si>
    <t>Coburn</t>
  </si>
  <si>
    <t>Laliberte</t>
  </si>
  <si>
    <t>Betts</t>
  </si>
  <si>
    <t>Gagne</t>
  </si>
  <si>
    <t>Carcillo</t>
  </si>
  <si>
    <t>Nodl</t>
  </si>
  <si>
    <t>Laperriere</t>
  </si>
  <si>
    <t>Carter</t>
  </si>
  <si>
    <t>Richards</t>
  </si>
  <si>
    <t>Hartnell</t>
  </si>
  <si>
    <t>Pronger</t>
  </si>
  <si>
    <t>van Riemsdyk</t>
  </si>
  <si>
    <t>Leino</t>
  </si>
  <si>
    <t>Carle</t>
  </si>
  <si>
    <t>Giroux</t>
  </si>
  <si>
    <t>Boucher</t>
  </si>
  <si>
    <t>Powe</t>
  </si>
  <si>
    <t>Ross</t>
  </si>
  <si>
    <t>Timonen</t>
  </si>
  <si>
    <t>Asham</t>
  </si>
  <si>
    <t>Briere</t>
  </si>
  <si>
    <t>Leighton</t>
  </si>
  <si>
    <t>Parent</t>
  </si>
  <si>
    <t>Zone Start</t>
    <phoneticPr fontId="4" type="noConversion"/>
  </si>
  <si>
    <t>N-I Zone Start</t>
    <phoneticPr fontId="4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</si>
</sst>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%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7" Type="http://schemas.openxmlformats.org/officeDocument/2006/relationships/externalLink" Target="externalLinks/externalLink6.xml"/><Relationship Id="rId11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6" Type="http://schemas.openxmlformats.org/officeDocument/2006/relationships/externalLink" Target="externalLinks/externalLink15.xml"/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19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9" Type="http://schemas.openxmlformats.org/officeDocument/2006/relationships/externalLink" Target="externalLinks/externalLink8.xml"/><Relationship Id="rId3" Type="http://schemas.openxmlformats.org/officeDocument/2006/relationships/externalLink" Target="externalLinks/externalLink2.xml"/><Relationship Id="rId1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QF%20G1%20Zone%20Star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F%20G1%20Zone%20Star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SF%20G3%20Zone%20Sta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SF%20G2%20Zone%20Sta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SF%20G4%20Zone%20Star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SF%20G6%20Zone%20Star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QF%20G5%20Zone%20Sta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QF%20G3%20Zone%20Sta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QF%20G2%20Zone%20Sta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QF%20G4%20Zone%20Sta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F%20G2%20Zone%20Sta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SF%20G7%20Zone%20Sta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SF%20G1%20Zone%20Sta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SF%20G5%20Zone%20Sta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-10%20Flyers%20ECF%20G3%20Zone%20Sta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1</v>
          </cell>
          <cell r="C2">
            <v>1</v>
          </cell>
          <cell r="D2">
            <v>2</v>
          </cell>
          <cell r="E2">
            <v>4</v>
          </cell>
          <cell r="F2">
            <v>-3</v>
          </cell>
          <cell r="G2">
            <v>-3</v>
          </cell>
        </row>
        <row r="3">
          <cell r="B3">
            <v>1</v>
          </cell>
          <cell r="C3">
            <v>1</v>
          </cell>
          <cell r="D3">
            <v>3</v>
          </cell>
          <cell r="E3">
            <v>3</v>
          </cell>
        </row>
        <row r="4">
          <cell r="B4">
            <v>6</v>
          </cell>
          <cell r="C4">
            <v>6</v>
          </cell>
          <cell r="D4">
            <v>5</v>
          </cell>
          <cell r="E4">
            <v>2</v>
          </cell>
        </row>
        <row r="5">
          <cell r="B5">
            <v>3</v>
          </cell>
          <cell r="C5">
            <v>3</v>
          </cell>
          <cell r="D5">
            <v>3</v>
          </cell>
          <cell r="E5">
            <v>0</v>
          </cell>
        </row>
        <row r="6">
          <cell r="B6">
            <v>4</v>
          </cell>
          <cell r="C6">
            <v>3</v>
          </cell>
          <cell r="D6">
            <v>6</v>
          </cell>
          <cell r="E6">
            <v>4</v>
          </cell>
        </row>
        <row r="7">
          <cell r="B7">
            <v>4</v>
          </cell>
          <cell r="C7">
            <v>3</v>
          </cell>
          <cell r="D7">
            <v>5</v>
          </cell>
          <cell r="E7">
            <v>4</v>
          </cell>
        </row>
        <row r="8">
          <cell r="B8">
            <v>4</v>
          </cell>
          <cell r="C8">
            <v>4</v>
          </cell>
          <cell r="D8">
            <v>3</v>
          </cell>
          <cell r="E8">
            <v>0</v>
          </cell>
        </row>
        <row r="9">
          <cell r="B9">
            <v>4</v>
          </cell>
          <cell r="C9">
            <v>3</v>
          </cell>
          <cell r="D9">
            <v>2</v>
          </cell>
          <cell r="E9">
            <v>2</v>
          </cell>
        </row>
        <row r="10">
          <cell r="B10">
            <v>6</v>
          </cell>
          <cell r="C10">
            <v>4</v>
          </cell>
          <cell r="D10">
            <v>6</v>
          </cell>
          <cell r="E10">
            <v>4</v>
          </cell>
        </row>
        <row r="11">
          <cell r="B11">
            <v>3</v>
          </cell>
          <cell r="C11">
            <v>3</v>
          </cell>
          <cell r="D11">
            <v>2</v>
          </cell>
          <cell r="E11">
            <v>2</v>
          </cell>
        </row>
        <row r="12">
          <cell r="B12">
            <v>7</v>
          </cell>
          <cell r="C12">
            <v>5</v>
          </cell>
          <cell r="D12">
            <v>5</v>
          </cell>
          <cell r="E12">
            <v>2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2</v>
          </cell>
        </row>
        <row r="14">
          <cell r="B14">
            <v>5</v>
          </cell>
          <cell r="C14">
            <v>3</v>
          </cell>
          <cell r="D14">
            <v>4</v>
          </cell>
          <cell r="E14">
            <v>2</v>
          </cell>
        </row>
        <row r="15">
          <cell r="B15">
            <v>3</v>
          </cell>
          <cell r="C15">
            <v>3</v>
          </cell>
          <cell r="D15">
            <v>2</v>
          </cell>
          <cell r="E15">
            <v>2</v>
          </cell>
        </row>
        <row r="16">
          <cell r="B16">
            <v>13</v>
          </cell>
          <cell r="C16">
            <v>11</v>
          </cell>
          <cell r="D16">
            <v>12</v>
          </cell>
          <cell r="E16">
            <v>8</v>
          </cell>
        </row>
        <row r="17">
          <cell r="B17">
            <v>4</v>
          </cell>
          <cell r="C17">
            <v>3</v>
          </cell>
          <cell r="D17">
            <v>3</v>
          </cell>
          <cell r="E17">
            <v>0</v>
          </cell>
        </row>
        <row r="18">
          <cell r="B18">
            <v>6</v>
          </cell>
          <cell r="C18">
            <v>6</v>
          </cell>
          <cell r="D18">
            <v>5</v>
          </cell>
          <cell r="E18">
            <v>3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2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4</v>
          </cell>
          <cell r="C2">
            <v>3</v>
          </cell>
          <cell r="D2">
            <v>5</v>
          </cell>
          <cell r="E2">
            <v>5</v>
          </cell>
          <cell r="F2">
            <v>-1</v>
          </cell>
          <cell r="G2">
            <v>-2</v>
          </cell>
        </row>
        <row r="3">
          <cell r="B3">
            <v>5</v>
          </cell>
          <cell r="C3">
            <v>5</v>
          </cell>
          <cell r="D3">
            <v>7</v>
          </cell>
          <cell r="E3">
            <v>3</v>
          </cell>
        </row>
        <row r="4">
          <cell r="B4">
            <v>2</v>
          </cell>
          <cell r="C4">
            <v>1</v>
          </cell>
          <cell r="D4">
            <v>9</v>
          </cell>
          <cell r="E4">
            <v>0</v>
          </cell>
        </row>
        <row r="5">
          <cell r="B5">
            <v>3</v>
          </cell>
          <cell r="C5">
            <v>3</v>
          </cell>
          <cell r="D5">
            <v>6</v>
          </cell>
          <cell r="E5">
            <v>1</v>
          </cell>
        </row>
        <row r="6">
          <cell r="B6">
            <v>3</v>
          </cell>
          <cell r="C6">
            <v>3</v>
          </cell>
          <cell r="D6">
            <v>6</v>
          </cell>
          <cell r="E6">
            <v>1</v>
          </cell>
        </row>
        <row r="7">
          <cell r="B7">
            <v>2</v>
          </cell>
          <cell r="C7">
            <v>1</v>
          </cell>
          <cell r="D7">
            <v>9</v>
          </cell>
          <cell r="E7">
            <v>0</v>
          </cell>
        </row>
        <row r="8">
          <cell r="B8">
            <v>4</v>
          </cell>
          <cell r="C8">
            <v>4</v>
          </cell>
          <cell r="D8">
            <v>6</v>
          </cell>
          <cell r="E8">
            <v>1</v>
          </cell>
        </row>
        <row r="9">
          <cell r="B9">
            <v>4</v>
          </cell>
          <cell r="C9">
            <v>4</v>
          </cell>
          <cell r="D9">
            <v>2</v>
          </cell>
          <cell r="E9">
            <v>3</v>
          </cell>
        </row>
        <row r="10">
          <cell r="B10">
            <v>4</v>
          </cell>
          <cell r="C10">
            <v>3</v>
          </cell>
          <cell r="D10">
            <v>8</v>
          </cell>
          <cell r="E10">
            <v>1</v>
          </cell>
        </row>
        <row r="11">
          <cell r="B11">
            <v>3</v>
          </cell>
          <cell r="C11">
            <v>2</v>
          </cell>
          <cell r="D11">
            <v>2</v>
          </cell>
          <cell r="E11">
            <v>3</v>
          </cell>
        </row>
        <row r="12">
          <cell r="B12">
            <v>1</v>
          </cell>
          <cell r="C12">
            <v>1</v>
          </cell>
          <cell r="D12">
            <v>2</v>
          </cell>
          <cell r="E12">
            <v>3</v>
          </cell>
        </row>
        <row r="13">
          <cell r="B13">
            <v>4</v>
          </cell>
          <cell r="C13">
            <v>3</v>
          </cell>
          <cell r="D13">
            <v>7</v>
          </cell>
          <cell r="E13">
            <v>3</v>
          </cell>
        </row>
        <row r="14">
          <cell r="B14">
            <v>5</v>
          </cell>
          <cell r="C14">
            <v>4</v>
          </cell>
          <cell r="D14">
            <v>2</v>
          </cell>
          <cell r="E14">
            <v>5</v>
          </cell>
        </row>
        <row r="15">
          <cell r="B15">
            <v>2</v>
          </cell>
          <cell r="C15">
            <v>1</v>
          </cell>
          <cell r="D15">
            <v>9</v>
          </cell>
          <cell r="E15">
            <v>0</v>
          </cell>
        </row>
        <row r="16">
          <cell r="B16">
            <v>3</v>
          </cell>
          <cell r="C16">
            <v>3</v>
          </cell>
          <cell r="D16">
            <v>8</v>
          </cell>
          <cell r="E16">
            <v>3</v>
          </cell>
        </row>
        <row r="17">
          <cell r="B17">
            <v>3</v>
          </cell>
          <cell r="C17">
            <v>2</v>
          </cell>
          <cell r="D17">
            <v>2</v>
          </cell>
          <cell r="E17">
            <v>3</v>
          </cell>
        </row>
        <row r="18">
          <cell r="B18">
            <v>4</v>
          </cell>
          <cell r="C18">
            <v>4</v>
          </cell>
          <cell r="D18">
            <v>2</v>
          </cell>
          <cell r="E18">
            <v>5</v>
          </cell>
        </row>
        <row r="19">
          <cell r="B19">
            <v>12</v>
          </cell>
          <cell r="C19">
            <v>10</v>
          </cell>
          <cell r="D19">
            <v>19</v>
          </cell>
          <cell r="E19">
            <v>9</v>
          </cell>
        </row>
        <row r="20">
          <cell r="B20">
            <v>4</v>
          </cell>
          <cell r="C20">
            <v>3</v>
          </cell>
          <cell r="D20">
            <v>3</v>
          </cell>
          <cell r="E20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3</v>
          </cell>
          <cell r="C2">
            <v>3</v>
          </cell>
          <cell r="D2">
            <v>4</v>
          </cell>
          <cell r="E2">
            <v>4</v>
          </cell>
          <cell r="F2">
            <v>-1</v>
          </cell>
          <cell r="G2">
            <v>-1</v>
          </cell>
        </row>
        <row r="3">
          <cell r="B3">
            <v>6</v>
          </cell>
          <cell r="C3">
            <v>5</v>
          </cell>
          <cell r="D3">
            <v>2</v>
          </cell>
          <cell r="E3">
            <v>3</v>
          </cell>
        </row>
        <row r="4">
          <cell r="B4">
            <v>4</v>
          </cell>
          <cell r="C4">
            <v>4</v>
          </cell>
          <cell r="D4">
            <v>1</v>
          </cell>
          <cell r="E4">
            <v>0</v>
          </cell>
        </row>
        <row r="5">
          <cell r="B5">
            <v>2</v>
          </cell>
          <cell r="C5">
            <v>2</v>
          </cell>
          <cell r="D5">
            <v>8</v>
          </cell>
          <cell r="E5">
            <v>5</v>
          </cell>
        </row>
        <row r="6">
          <cell r="B6">
            <v>1</v>
          </cell>
          <cell r="C6">
            <v>1</v>
          </cell>
          <cell r="D6">
            <v>2</v>
          </cell>
          <cell r="E6">
            <v>0</v>
          </cell>
        </row>
        <row r="7">
          <cell r="B7">
            <v>4</v>
          </cell>
          <cell r="C7">
            <v>4</v>
          </cell>
          <cell r="D7">
            <v>9</v>
          </cell>
          <cell r="E7">
            <v>8</v>
          </cell>
        </row>
        <row r="8">
          <cell r="B8">
            <v>1</v>
          </cell>
          <cell r="C8">
            <v>1</v>
          </cell>
          <cell r="D8">
            <v>6</v>
          </cell>
          <cell r="E8">
            <v>6</v>
          </cell>
        </row>
        <row r="9">
          <cell r="B9">
            <v>1</v>
          </cell>
          <cell r="C9">
            <v>1</v>
          </cell>
          <cell r="D9">
            <v>9</v>
          </cell>
          <cell r="E9">
            <v>11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3</v>
          </cell>
        </row>
        <row r="11">
          <cell r="B11">
            <v>4</v>
          </cell>
          <cell r="C11">
            <v>3</v>
          </cell>
          <cell r="D11">
            <v>2</v>
          </cell>
          <cell r="E11">
            <v>7</v>
          </cell>
        </row>
        <row r="12">
          <cell r="B12">
            <v>1</v>
          </cell>
          <cell r="C12">
            <v>1</v>
          </cell>
          <cell r="D12">
            <v>10</v>
          </cell>
          <cell r="E12">
            <v>10</v>
          </cell>
        </row>
        <row r="13">
          <cell r="B13">
            <v>5</v>
          </cell>
          <cell r="C13">
            <v>4</v>
          </cell>
          <cell r="D13">
            <v>4</v>
          </cell>
          <cell r="E13">
            <v>4</v>
          </cell>
        </row>
        <row r="14">
          <cell r="B14">
            <v>10</v>
          </cell>
          <cell r="C14">
            <v>9</v>
          </cell>
          <cell r="D14">
            <v>15</v>
          </cell>
          <cell r="E14">
            <v>17</v>
          </cell>
        </row>
        <row r="15">
          <cell r="B15">
            <v>1</v>
          </cell>
          <cell r="C15">
            <v>1</v>
          </cell>
          <cell r="D15">
            <v>2</v>
          </cell>
          <cell r="E15">
            <v>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</v>
          </cell>
        </row>
        <row r="17">
          <cell r="B17">
            <v>5</v>
          </cell>
          <cell r="C17">
            <v>4</v>
          </cell>
          <cell r="D17">
            <v>4</v>
          </cell>
          <cell r="E17">
            <v>5</v>
          </cell>
        </row>
        <row r="18">
          <cell r="B18">
            <v>4</v>
          </cell>
          <cell r="C18">
            <v>4</v>
          </cell>
          <cell r="D18">
            <v>4</v>
          </cell>
          <cell r="E18">
            <v>5</v>
          </cell>
        </row>
        <row r="19">
          <cell r="B19">
            <v>4</v>
          </cell>
          <cell r="C19">
            <v>3</v>
          </cell>
          <cell r="D19">
            <v>2</v>
          </cell>
          <cell r="E19">
            <v>10</v>
          </cell>
        </row>
        <row r="20">
          <cell r="B20">
            <v>4</v>
          </cell>
          <cell r="C20">
            <v>4</v>
          </cell>
          <cell r="D20">
            <v>1</v>
          </cell>
          <cell r="E2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3</v>
          </cell>
          <cell r="C2">
            <v>2</v>
          </cell>
          <cell r="D2">
            <v>1</v>
          </cell>
          <cell r="E2">
            <v>5</v>
          </cell>
          <cell r="F2">
            <v>-2</v>
          </cell>
          <cell r="G2">
            <v>-3</v>
          </cell>
        </row>
        <row r="3">
          <cell r="B3">
            <v>4</v>
          </cell>
          <cell r="C3">
            <v>3</v>
          </cell>
          <cell r="D3">
            <v>10</v>
          </cell>
          <cell r="E3">
            <v>4</v>
          </cell>
        </row>
        <row r="4">
          <cell r="B4">
            <v>4</v>
          </cell>
          <cell r="C4">
            <v>3</v>
          </cell>
          <cell r="D4">
            <v>3</v>
          </cell>
          <cell r="E4">
            <v>0</v>
          </cell>
        </row>
        <row r="5">
          <cell r="B5">
            <v>5</v>
          </cell>
          <cell r="C5">
            <v>4</v>
          </cell>
          <cell r="D5">
            <v>11</v>
          </cell>
          <cell r="E5">
            <v>1</v>
          </cell>
        </row>
        <row r="6">
          <cell r="B6">
            <v>2</v>
          </cell>
          <cell r="C6">
            <v>1</v>
          </cell>
          <cell r="D6">
            <v>0</v>
          </cell>
          <cell r="E6">
            <v>0</v>
          </cell>
        </row>
        <row r="7">
          <cell r="B7">
            <v>2</v>
          </cell>
          <cell r="C7">
            <v>2</v>
          </cell>
          <cell r="D7">
            <v>10</v>
          </cell>
          <cell r="E7">
            <v>4</v>
          </cell>
        </row>
        <row r="8">
          <cell r="B8">
            <v>5</v>
          </cell>
          <cell r="C8">
            <v>3</v>
          </cell>
          <cell r="D8">
            <v>10</v>
          </cell>
          <cell r="E8">
            <v>2</v>
          </cell>
        </row>
        <row r="9">
          <cell r="B9">
            <v>5</v>
          </cell>
          <cell r="C9">
            <v>3</v>
          </cell>
          <cell r="D9">
            <v>11</v>
          </cell>
          <cell r="E9">
            <v>5</v>
          </cell>
        </row>
        <row r="10">
          <cell r="B10">
            <v>4</v>
          </cell>
          <cell r="C10">
            <v>2</v>
          </cell>
          <cell r="D10">
            <v>4</v>
          </cell>
          <cell r="E10">
            <v>5</v>
          </cell>
        </row>
        <row r="11">
          <cell r="B11">
            <v>1</v>
          </cell>
          <cell r="C11">
            <v>0</v>
          </cell>
          <cell r="D11">
            <v>7</v>
          </cell>
          <cell r="E11">
            <v>8</v>
          </cell>
        </row>
        <row r="12">
          <cell r="B12">
            <v>6</v>
          </cell>
          <cell r="C12">
            <v>3</v>
          </cell>
          <cell r="D12">
            <v>10</v>
          </cell>
          <cell r="E12">
            <v>5</v>
          </cell>
        </row>
        <row r="13">
          <cell r="B13">
            <v>1</v>
          </cell>
          <cell r="C13">
            <v>1</v>
          </cell>
          <cell r="D13">
            <v>8</v>
          </cell>
          <cell r="E13">
            <v>8</v>
          </cell>
        </row>
        <row r="14">
          <cell r="B14">
            <v>13</v>
          </cell>
          <cell r="C14">
            <v>8</v>
          </cell>
          <cell r="D14">
            <v>22</v>
          </cell>
          <cell r="E14">
            <v>14</v>
          </cell>
        </row>
        <row r="15">
          <cell r="B15">
            <v>7</v>
          </cell>
          <cell r="C15">
            <v>4</v>
          </cell>
          <cell r="D15">
            <v>4</v>
          </cell>
          <cell r="E15">
            <v>3</v>
          </cell>
        </row>
        <row r="16">
          <cell r="B16">
            <v>3</v>
          </cell>
          <cell r="C16">
            <v>2</v>
          </cell>
          <cell r="D16">
            <v>1</v>
          </cell>
          <cell r="E16">
            <v>2</v>
          </cell>
        </row>
        <row r="17">
          <cell r="B17">
            <v>4</v>
          </cell>
          <cell r="C17">
            <v>3</v>
          </cell>
          <cell r="D17">
            <v>11</v>
          </cell>
          <cell r="E17">
            <v>4</v>
          </cell>
        </row>
        <row r="18">
          <cell r="B18">
            <v>2</v>
          </cell>
          <cell r="C18">
            <v>1</v>
          </cell>
          <cell r="D18">
            <v>1</v>
          </cell>
          <cell r="E18">
            <v>0</v>
          </cell>
        </row>
        <row r="19">
          <cell r="B19">
            <v>3</v>
          </cell>
          <cell r="C19">
            <v>1</v>
          </cell>
          <cell r="D19">
            <v>7</v>
          </cell>
          <cell r="E19">
            <v>9</v>
          </cell>
        </row>
        <row r="20">
          <cell r="B20">
            <v>4</v>
          </cell>
          <cell r="C20">
            <v>2</v>
          </cell>
          <cell r="D20">
            <v>1</v>
          </cell>
          <cell r="E20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1</v>
          </cell>
          <cell r="C2">
            <v>1</v>
          </cell>
          <cell r="D2">
            <v>5</v>
          </cell>
          <cell r="E2">
            <v>1</v>
          </cell>
          <cell r="F2">
            <v>0</v>
          </cell>
          <cell r="G2">
            <v>0</v>
          </cell>
        </row>
        <row r="3">
          <cell r="B3">
            <v>5</v>
          </cell>
          <cell r="C3">
            <v>4</v>
          </cell>
          <cell r="D3">
            <v>13</v>
          </cell>
          <cell r="E3">
            <v>11</v>
          </cell>
        </row>
        <row r="4">
          <cell r="B4">
            <v>6</v>
          </cell>
          <cell r="C4">
            <v>5</v>
          </cell>
          <cell r="D4">
            <v>12</v>
          </cell>
          <cell r="E4">
            <v>0</v>
          </cell>
        </row>
        <row r="5">
          <cell r="B5">
            <v>2</v>
          </cell>
          <cell r="C5">
            <v>2</v>
          </cell>
          <cell r="D5">
            <v>9</v>
          </cell>
          <cell r="E5">
            <v>9</v>
          </cell>
        </row>
        <row r="6">
          <cell r="B6">
            <v>1</v>
          </cell>
          <cell r="C6">
            <v>1</v>
          </cell>
          <cell r="D6">
            <v>6</v>
          </cell>
          <cell r="E6">
            <v>3</v>
          </cell>
        </row>
        <row r="7">
          <cell r="B7">
            <v>5</v>
          </cell>
          <cell r="C7">
            <v>4</v>
          </cell>
          <cell r="D7">
            <v>12</v>
          </cell>
          <cell r="E7">
            <v>0</v>
          </cell>
        </row>
        <row r="8">
          <cell r="B8">
            <v>2</v>
          </cell>
          <cell r="C8">
            <v>1</v>
          </cell>
          <cell r="D8">
            <v>11</v>
          </cell>
          <cell r="E8">
            <v>12</v>
          </cell>
        </row>
        <row r="9">
          <cell r="B9">
            <v>1</v>
          </cell>
          <cell r="C9">
            <v>1</v>
          </cell>
          <cell r="D9">
            <v>5</v>
          </cell>
          <cell r="E9">
            <v>4</v>
          </cell>
        </row>
        <row r="10">
          <cell r="B10">
            <v>5</v>
          </cell>
          <cell r="C10">
            <v>3</v>
          </cell>
          <cell r="D10">
            <v>16</v>
          </cell>
          <cell r="E10">
            <v>11</v>
          </cell>
        </row>
        <row r="11">
          <cell r="B11">
            <v>2</v>
          </cell>
          <cell r="C11">
            <v>1</v>
          </cell>
          <cell r="D11">
            <v>6</v>
          </cell>
          <cell r="E11">
            <v>7</v>
          </cell>
        </row>
        <row r="12">
          <cell r="B12">
            <v>0</v>
          </cell>
          <cell r="C12">
            <v>0</v>
          </cell>
          <cell r="D12">
            <v>4</v>
          </cell>
          <cell r="E12">
            <v>2</v>
          </cell>
        </row>
        <row r="13">
          <cell r="B13">
            <v>3</v>
          </cell>
          <cell r="C13">
            <v>3</v>
          </cell>
          <cell r="D13">
            <v>16</v>
          </cell>
          <cell r="E13">
            <v>8</v>
          </cell>
        </row>
        <row r="14">
          <cell r="B14">
            <v>4</v>
          </cell>
          <cell r="C14">
            <v>3</v>
          </cell>
          <cell r="D14">
            <v>7</v>
          </cell>
          <cell r="E14">
            <v>9</v>
          </cell>
        </row>
        <row r="15">
          <cell r="B15">
            <v>11</v>
          </cell>
          <cell r="C15">
            <v>8</v>
          </cell>
          <cell r="D15">
            <v>33</v>
          </cell>
          <cell r="E15">
            <v>20</v>
          </cell>
        </row>
        <row r="16">
          <cell r="B16">
            <v>5</v>
          </cell>
          <cell r="C16">
            <v>3</v>
          </cell>
          <cell r="D16">
            <v>12</v>
          </cell>
          <cell r="E16">
            <v>0</v>
          </cell>
        </row>
        <row r="17">
          <cell r="B17">
            <v>7</v>
          </cell>
          <cell r="C17">
            <v>4</v>
          </cell>
          <cell r="D17">
            <v>13</v>
          </cell>
          <cell r="E17">
            <v>8</v>
          </cell>
        </row>
        <row r="18">
          <cell r="B18">
            <v>3</v>
          </cell>
          <cell r="C18">
            <v>2</v>
          </cell>
          <cell r="D18">
            <v>5</v>
          </cell>
          <cell r="E18">
            <v>6</v>
          </cell>
        </row>
        <row r="19">
          <cell r="B19">
            <v>1</v>
          </cell>
          <cell r="C19">
            <v>0</v>
          </cell>
          <cell r="D19">
            <v>7</v>
          </cell>
          <cell r="E19">
            <v>8</v>
          </cell>
        </row>
        <row r="20">
          <cell r="B20">
            <v>1</v>
          </cell>
          <cell r="C20">
            <v>1</v>
          </cell>
          <cell r="D20">
            <v>3</v>
          </cell>
          <cell r="E2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3</v>
          </cell>
          <cell r="C2">
            <v>3</v>
          </cell>
          <cell r="D2">
            <v>7</v>
          </cell>
          <cell r="E2">
            <v>2</v>
          </cell>
          <cell r="F2">
            <v>1</v>
          </cell>
          <cell r="G2">
            <v>1</v>
          </cell>
        </row>
        <row r="3">
          <cell r="B3">
            <v>12</v>
          </cell>
          <cell r="C3">
            <v>12</v>
          </cell>
          <cell r="D3">
            <v>10</v>
          </cell>
          <cell r="E3">
            <v>8</v>
          </cell>
        </row>
        <row r="4">
          <cell r="B4">
            <v>4</v>
          </cell>
          <cell r="C4">
            <v>4</v>
          </cell>
          <cell r="D4">
            <v>1</v>
          </cell>
          <cell r="E4">
            <v>0</v>
          </cell>
        </row>
        <row r="5">
          <cell r="B5">
            <v>4</v>
          </cell>
          <cell r="C5">
            <v>4</v>
          </cell>
          <cell r="D5">
            <v>7</v>
          </cell>
          <cell r="E5">
            <v>5</v>
          </cell>
        </row>
        <row r="6">
          <cell r="B6">
            <v>4</v>
          </cell>
          <cell r="C6">
            <v>3</v>
          </cell>
          <cell r="D6">
            <v>5</v>
          </cell>
          <cell r="E6">
            <v>5</v>
          </cell>
        </row>
        <row r="7">
          <cell r="B7">
            <v>5</v>
          </cell>
          <cell r="C7">
            <v>5</v>
          </cell>
          <cell r="D7">
            <v>1</v>
          </cell>
          <cell r="E7">
            <v>0</v>
          </cell>
        </row>
        <row r="8">
          <cell r="B8">
            <v>7</v>
          </cell>
          <cell r="C8">
            <v>5</v>
          </cell>
          <cell r="D8">
            <v>6</v>
          </cell>
          <cell r="E8">
            <v>6</v>
          </cell>
        </row>
        <row r="9">
          <cell r="B9">
            <v>3</v>
          </cell>
          <cell r="C9">
            <v>3</v>
          </cell>
          <cell r="D9">
            <v>4</v>
          </cell>
          <cell r="E9">
            <v>8</v>
          </cell>
        </row>
        <row r="10">
          <cell r="B10">
            <v>5</v>
          </cell>
          <cell r="C10">
            <v>3</v>
          </cell>
          <cell r="D10">
            <v>3</v>
          </cell>
          <cell r="E10">
            <v>9</v>
          </cell>
        </row>
        <row r="11">
          <cell r="B11">
            <v>4</v>
          </cell>
          <cell r="C11">
            <v>3</v>
          </cell>
          <cell r="D11">
            <v>3</v>
          </cell>
          <cell r="E11">
            <v>5</v>
          </cell>
        </row>
        <row r="12">
          <cell r="B12">
            <v>0</v>
          </cell>
          <cell r="C12">
            <v>0</v>
          </cell>
          <cell r="D12">
            <v>4</v>
          </cell>
          <cell r="E12">
            <v>7</v>
          </cell>
        </row>
        <row r="13">
          <cell r="B13">
            <v>8</v>
          </cell>
          <cell r="C13">
            <v>7</v>
          </cell>
          <cell r="D13">
            <v>2</v>
          </cell>
          <cell r="E13">
            <v>7</v>
          </cell>
        </row>
        <row r="14">
          <cell r="B14">
            <v>8</v>
          </cell>
          <cell r="C14">
            <v>7</v>
          </cell>
          <cell r="D14">
            <v>3</v>
          </cell>
          <cell r="E14">
            <v>6</v>
          </cell>
        </row>
        <row r="15">
          <cell r="B15">
            <v>7</v>
          </cell>
          <cell r="C15">
            <v>7</v>
          </cell>
          <cell r="D15">
            <v>4</v>
          </cell>
          <cell r="E15">
            <v>0</v>
          </cell>
        </row>
        <row r="16">
          <cell r="B16">
            <v>10</v>
          </cell>
          <cell r="C16">
            <v>9</v>
          </cell>
          <cell r="D16">
            <v>7</v>
          </cell>
          <cell r="E16">
            <v>11</v>
          </cell>
        </row>
        <row r="17">
          <cell r="B17">
            <v>3</v>
          </cell>
          <cell r="C17">
            <v>2</v>
          </cell>
          <cell r="D17">
            <v>4</v>
          </cell>
          <cell r="E17">
            <v>4</v>
          </cell>
        </row>
        <row r="18">
          <cell r="B18">
            <v>5</v>
          </cell>
          <cell r="C18">
            <v>5</v>
          </cell>
          <cell r="D18">
            <v>5</v>
          </cell>
          <cell r="E18">
            <v>9</v>
          </cell>
        </row>
        <row r="19">
          <cell r="B19">
            <v>19</v>
          </cell>
          <cell r="C19">
            <v>17</v>
          </cell>
          <cell r="D19">
            <v>16</v>
          </cell>
          <cell r="E19">
            <v>19</v>
          </cell>
        </row>
        <row r="20">
          <cell r="B20">
            <v>0</v>
          </cell>
          <cell r="C20">
            <v>0</v>
          </cell>
          <cell r="D20">
            <v>3</v>
          </cell>
          <cell r="E20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1</v>
          </cell>
          <cell r="C2">
            <v>1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</row>
        <row r="3">
          <cell r="B3">
            <v>4</v>
          </cell>
          <cell r="C3">
            <v>3</v>
          </cell>
          <cell r="D3">
            <v>3</v>
          </cell>
          <cell r="E3">
            <v>1</v>
          </cell>
        </row>
        <row r="4">
          <cell r="B4">
            <v>1</v>
          </cell>
          <cell r="C4">
            <v>1</v>
          </cell>
          <cell r="D4">
            <v>1</v>
          </cell>
          <cell r="E4">
            <v>1</v>
          </cell>
        </row>
        <row r="5">
          <cell r="B5">
            <v>3</v>
          </cell>
          <cell r="C5">
            <v>3</v>
          </cell>
          <cell r="D5">
            <v>3</v>
          </cell>
          <cell r="E5">
            <v>0</v>
          </cell>
        </row>
        <row r="6">
          <cell r="B6">
            <v>5</v>
          </cell>
          <cell r="C6">
            <v>4</v>
          </cell>
          <cell r="D6">
            <v>4</v>
          </cell>
          <cell r="E6">
            <v>2</v>
          </cell>
        </row>
        <row r="7">
          <cell r="B7">
            <v>2</v>
          </cell>
          <cell r="C7">
            <v>2</v>
          </cell>
          <cell r="D7">
            <v>3</v>
          </cell>
          <cell r="E7">
            <v>0</v>
          </cell>
        </row>
        <row r="8">
          <cell r="B8">
            <v>7</v>
          </cell>
          <cell r="C8">
            <v>5</v>
          </cell>
          <cell r="D8">
            <v>4</v>
          </cell>
          <cell r="E8">
            <v>2</v>
          </cell>
        </row>
        <row r="9">
          <cell r="B9">
            <v>3</v>
          </cell>
          <cell r="C9">
            <v>2</v>
          </cell>
          <cell r="D9">
            <v>0</v>
          </cell>
          <cell r="E9">
            <v>3</v>
          </cell>
        </row>
        <row r="10">
          <cell r="B10">
            <v>7</v>
          </cell>
          <cell r="C10">
            <v>6</v>
          </cell>
          <cell r="D10">
            <v>7</v>
          </cell>
          <cell r="E10">
            <v>6</v>
          </cell>
        </row>
        <row r="11">
          <cell r="B11">
            <v>0</v>
          </cell>
          <cell r="C11">
            <v>0</v>
          </cell>
          <cell r="D11">
            <v>2</v>
          </cell>
          <cell r="E11">
            <v>3</v>
          </cell>
        </row>
        <row r="12">
          <cell r="B12">
            <v>2</v>
          </cell>
          <cell r="C12">
            <v>1</v>
          </cell>
          <cell r="D12">
            <v>1</v>
          </cell>
          <cell r="E12">
            <v>2</v>
          </cell>
        </row>
        <row r="13">
          <cell r="B13">
            <v>9</v>
          </cell>
          <cell r="C13">
            <v>7</v>
          </cell>
          <cell r="D13">
            <v>7</v>
          </cell>
          <cell r="E13">
            <v>7</v>
          </cell>
        </row>
        <row r="14">
          <cell r="B14">
            <v>5</v>
          </cell>
          <cell r="C14">
            <v>4</v>
          </cell>
          <cell r="D14">
            <v>4</v>
          </cell>
          <cell r="E14">
            <v>3</v>
          </cell>
        </row>
        <row r="15">
          <cell r="B15">
            <v>12</v>
          </cell>
          <cell r="C15">
            <v>10</v>
          </cell>
          <cell r="D15">
            <v>9</v>
          </cell>
          <cell r="E15">
            <v>8</v>
          </cell>
        </row>
        <row r="16">
          <cell r="B16">
            <v>3</v>
          </cell>
          <cell r="C16">
            <v>3</v>
          </cell>
          <cell r="D16">
            <v>3</v>
          </cell>
          <cell r="E16">
            <v>0</v>
          </cell>
        </row>
        <row r="17">
          <cell r="B17">
            <v>2</v>
          </cell>
          <cell r="C17">
            <v>2</v>
          </cell>
          <cell r="D17">
            <v>1</v>
          </cell>
          <cell r="E17">
            <v>0</v>
          </cell>
        </row>
        <row r="18"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B19">
            <v>3</v>
          </cell>
          <cell r="C19">
            <v>3</v>
          </cell>
          <cell r="D19">
            <v>1</v>
          </cell>
          <cell r="E19">
            <v>4</v>
          </cell>
        </row>
        <row r="20">
          <cell r="B20">
            <v>1</v>
          </cell>
          <cell r="C20">
            <v>1</v>
          </cell>
          <cell r="D20">
            <v>0</v>
          </cell>
          <cell r="E2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0</v>
          </cell>
          <cell r="C2">
            <v>0</v>
          </cell>
          <cell r="D2">
            <v>4</v>
          </cell>
          <cell r="E2">
            <v>1</v>
          </cell>
          <cell r="F2">
            <v>-1</v>
          </cell>
          <cell r="G2">
            <v>-1</v>
          </cell>
        </row>
        <row r="3">
          <cell r="B3">
            <v>3</v>
          </cell>
          <cell r="C3">
            <v>1</v>
          </cell>
          <cell r="D3">
            <v>8</v>
          </cell>
          <cell r="E3">
            <v>2</v>
          </cell>
        </row>
        <row r="4">
          <cell r="B4">
            <v>0</v>
          </cell>
          <cell r="C4">
            <v>0</v>
          </cell>
          <cell r="D4">
            <v>2</v>
          </cell>
          <cell r="E4">
            <v>2</v>
          </cell>
        </row>
        <row r="5">
          <cell r="B5">
            <v>2</v>
          </cell>
          <cell r="C5">
            <v>1</v>
          </cell>
          <cell r="D5">
            <v>3</v>
          </cell>
          <cell r="E5">
            <v>3</v>
          </cell>
        </row>
        <row r="6">
          <cell r="B6">
            <v>2</v>
          </cell>
          <cell r="C6">
            <v>1</v>
          </cell>
          <cell r="D6">
            <v>2</v>
          </cell>
          <cell r="E6">
            <v>3</v>
          </cell>
        </row>
        <row r="7">
          <cell r="B7">
            <v>0</v>
          </cell>
          <cell r="C7">
            <v>0</v>
          </cell>
          <cell r="D7">
            <v>2</v>
          </cell>
          <cell r="E7">
            <v>2</v>
          </cell>
        </row>
        <row r="8">
          <cell r="B8">
            <v>2</v>
          </cell>
          <cell r="C8">
            <v>1</v>
          </cell>
          <cell r="D8">
            <v>9</v>
          </cell>
          <cell r="E8">
            <v>4</v>
          </cell>
        </row>
        <row r="9">
          <cell r="B9">
            <v>2</v>
          </cell>
          <cell r="C9">
            <v>1</v>
          </cell>
          <cell r="D9">
            <v>3</v>
          </cell>
          <cell r="E9">
            <v>4</v>
          </cell>
        </row>
        <row r="10">
          <cell r="B10">
            <v>1</v>
          </cell>
          <cell r="C10">
            <v>1</v>
          </cell>
          <cell r="D10">
            <v>7</v>
          </cell>
          <cell r="E10">
            <v>3</v>
          </cell>
        </row>
        <row r="11">
          <cell r="B11">
            <v>3</v>
          </cell>
          <cell r="C11">
            <v>3</v>
          </cell>
          <cell r="D11">
            <v>5</v>
          </cell>
          <cell r="E11">
            <v>9</v>
          </cell>
        </row>
        <row r="12">
          <cell r="B12">
            <v>2</v>
          </cell>
          <cell r="C12">
            <v>2</v>
          </cell>
          <cell r="D12">
            <v>4</v>
          </cell>
          <cell r="E12">
            <v>2</v>
          </cell>
        </row>
        <row r="13">
          <cell r="B13">
            <v>3</v>
          </cell>
          <cell r="C13">
            <v>3</v>
          </cell>
          <cell r="D13">
            <v>5</v>
          </cell>
          <cell r="E13">
            <v>8</v>
          </cell>
        </row>
        <row r="14">
          <cell r="B14">
            <v>2</v>
          </cell>
          <cell r="C14">
            <v>2</v>
          </cell>
          <cell r="D14">
            <v>3</v>
          </cell>
          <cell r="E14">
            <v>4</v>
          </cell>
        </row>
        <row r="15">
          <cell r="B15">
            <v>6</v>
          </cell>
          <cell r="C15">
            <v>4</v>
          </cell>
          <cell r="D15">
            <v>16</v>
          </cell>
          <cell r="E15">
            <v>12</v>
          </cell>
        </row>
        <row r="16">
          <cell r="B16">
            <v>1</v>
          </cell>
          <cell r="C16">
            <v>0</v>
          </cell>
          <cell r="D16">
            <v>2</v>
          </cell>
          <cell r="E16">
            <v>2</v>
          </cell>
        </row>
        <row r="17">
          <cell r="B17">
            <v>3</v>
          </cell>
          <cell r="C17">
            <v>1</v>
          </cell>
          <cell r="D17">
            <v>7</v>
          </cell>
          <cell r="E17">
            <v>2</v>
          </cell>
        </row>
        <row r="18">
          <cell r="B18">
            <v>2</v>
          </cell>
          <cell r="C18">
            <v>2</v>
          </cell>
          <cell r="D18">
            <v>2</v>
          </cell>
          <cell r="E18">
            <v>2</v>
          </cell>
        </row>
        <row r="19">
          <cell r="B19">
            <v>2</v>
          </cell>
          <cell r="C19">
            <v>1</v>
          </cell>
          <cell r="D19">
            <v>9</v>
          </cell>
          <cell r="E19">
            <v>5</v>
          </cell>
        </row>
        <row r="20">
          <cell r="B20">
            <v>0</v>
          </cell>
          <cell r="C20">
            <v>0</v>
          </cell>
          <cell r="D20">
            <v>3</v>
          </cell>
          <cell r="E20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3</v>
          </cell>
          <cell r="C2">
            <v>1</v>
          </cell>
          <cell r="D2">
            <v>2</v>
          </cell>
          <cell r="E2">
            <v>1</v>
          </cell>
        </row>
        <row r="3">
          <cell r="B3">
            <v>4</v>
          </cell>
          <cell r="C3">
            <v>2</v>
          </cell>
          <cell r="D3">
            <v>11</v>
          </cell>
          <cell r="E3">
            <v>3</v>
          </cell>
        </row>
        <row r="4">
          <cell r="B4">
            <v>3</v>
          </cell>
          <cell r="C4">
            <v>3</v>
          </cell>
          <cell r="D4">
            <v>2</v>
          </cell>
          <cell r="E4">
            <v>2</v>
          </cell>
        </row>
        <row r="5">
          <cell r="B5">
            <v>6</v>
          </cell>
          <cell r="C5">
            <v>5</v>
          </cell>
          <cell r="D5">
            <v>11</v>
          </cell>
          <cell r="E5">
            <v>4</v>
          </cell>
        </row>
        <row r="6">
          <cell r="B6">
            <v>2</v>
          </cell>
          <cell r="C6">
            <v>2</v>
          </cell>
          <cell r="D6">
            <v>4</v>
          </cell>
          <cell r="E6">
            <v>2</v>
          </cell>
        </row>
        <row r="7">
          <cell r="B7">
            <v>3</v>
          </cell>
          <cell r="C7">
            <v>3</v>
          </cell>
          <cell r="D7">
            <v>2</v>
          </cell>
          <cell r="E7">
            <v>2</v>
          </cell>
        </row>
        <row r="8">
          <cell r="B8">
            <v>6</v>
          </cell>
          <cell r="C8">
            <v>3</v>
          </cell>
          <cell r="D8">
            <v>10</v>
          </cell>
          <cell r="E8">
            <v>3</v>
          </cell>
        </row>
        <row r="9">
          <cell r="B9">
            <v>7</v>
          </cell>
          <cell r="C9">
            <v>6</v>
          </cell>
          <cell r="D9">
            <v>12</v>
          </cell>
          <cell r="E9">
            <v>4</v>
          </cell>
        </row>
        <row r="10">
          <cell r="B10">
            <v>1</v>
          </cell>
          <cell r="C10">
            <v>0</v>
          </cell>
          <cell r="D10">
            <v>6</v>
          </cell>
          <cell r="E10">
            <v>2</v>
          </cell>
        </row>
        <row r="11">
          <cell r="B11">
            <v>9</v>
          </cell>
          <cell r="C11">
            <v>8</v>
          </cell>
          <cell r="D11">
            <v>11</v>
          </cell>
          <cell r="E11">
            <v>5</v>
          </cell>
        </row>
        <row r="12">
          <cell r="B12">
            <v>3</v>
          </cell>
          <cell r="C12">
            <v>0</v>
          </cell>
          <cell r="D12">
            <v>4</v>
          </cell>
          <cell r="E12">
            <v>0</v>
          </cell>
        </row>
        <row r="13">
          <cell r="B13">
            <v>11</v>
          </cell>
          <cell r="C13">
            <v>9</v>
          </cell>
          <cell r="D13">
            <v>10</v>
          </cell>
          <cell r="E13">
            <v>4</v>
          </cell>
        </row>
        <row r="14">
          <cell r="B14">
            <v>2</v>
          </cell>
          <cell r="C14">
            <v>0</v>
          </cell>
          <cell r="D14">
            <v>1</v>
          </cell>
          <cell r="E14">
            <v>2</v>
          </cell>
        </row>
        <row r="15">
          <cell r="B15">
            <v>16</v>
          </cell>
          <cell r="C15">
            <v>11</v>
          </cell>
          <cell r="D15">
            <v>24</v>
          </cell>
          <cell r="E15">
            <v>9</v>
          </cell>
        </row>
        <row r="16">
          <cell r="B16">
            <v>5</v>
          </cell>
          <cell r="C16">
            <v>5</v>
          </cell>
          <cell r="D16">
            <v>8</v>
          </cell>
          <cell r="E16">
            <v>1</v>
          </cell>
        </row>
        <row r="17">
          <cell r="B17">
            <v>3</v>
          </cell>
          <cell r="C17">
            <v>2</v>
          </cell>
          <cell r="D17">
            <v>11</v>
          </cell>
          <cell r="E17">
            <v>5</v>
          </cell>
        </row>
        <row r="18">
          <cell r="B18">
            <v>1</v>
          </cell>
          <cell r="C18">
            <v>0</v>
          </cell>
          <cell r="D18">
            <v>1</v>
          </cell>
          <cell r="E18">
            <v>1</v>
          </cell>
        </row>
        <row r="19">
          <cell r="B19">
            <v>6</v>
          </cell>
          <cell r="C19">
            <v>2</v>
          </cell>
          <cell r="D19">
            <v>9</v>
          </cell>
          <cell r="E19">
            <v>2</v>
          </cell>
        </row>
        <row r="20">
          <cell r="B20">
            <v>2</v>
          </cell>
          <cell r="C20">
            <v>0</v>
          </cell>
          <cell r="D20">
            <v>3</v>
          </cell>
          <cell r="E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4</v>
          </cell>
          <cell r="C2">
            <v>4</v>
          </cell>
          <cell r="D2">
            <v>9</v>
          </cell>
          <cell r="E2">
            <v>2</v>
          </cell>
          <cell r="F2">
            <v>2</v>
          </cell>
        </row>
        <row r="3">
          <cell r="B3">
            <v>3</v>
          </cell>
          <cell r="C3">
            <v>3</v>
          </cell>
          <cell r="D3">
            <v>4</v>
          </cell>
          <cell r="E3">
            <v>5</v>
          </cell>
        </row>
        <row r="4">
          <cell r="B4">
            <v>2</v>
          </cell>
          <cell r="C4">
            <v>2</v>
          </cell>
          <cell r="D4">
            <v>1</v>
          </cell>
          <cell r="E4">
            <v>3</v>
          </cell>
        </row>
        <row r="5">
          <cell r="B5">
            <v>3</v>
          </cell>
          <cell r="C5">
            <v>3</v>
          </cell>
          <cell r="D5">
            <v>5</v>
          </cell>
          <cell r="E5">
            <v>1</v>
          </cell>
        </row>
        <row r="6">
          <cell r="B6">
            <v>3</v>
          </cell>
          <cell r="C6">
            <v>3</v>
          </cell>
          <cell r="D6">
            <v>5</v>
          </cell>
          <cell r="E6">
            <v>2</v>
          </cell>
        </row>
        <row r="7">
          <cell r="B7">
            <v>3</v>
          </cell>
          <cell r="C7">
            <v>3</v>
          </cell>
          <cell r="D7">
            <v>1</v>
          </cell>
          <cell r="E7">
            <v>3</v>
          </cell>
        </row>
        <row r="8">
          <cell r="B8">
            <v>5</v>
          </cell>
          <cell r="C8">
            <v>5</v>
          </cell>
          <cell r="D8">
            <v>2</v>
          </cell>
          <cell r="E8">
            <v>5</v>
          </cell>
        </row>
        <row r="9">
          <cell r="B9">
            <v>3</v>
          </cell>
          <cell r="C9">
            <v>3</v>
          </cell>
          <cell r="D9">
            <v>6</v>
          </cell>
          <cell r="E9">
            <v>3</v>
          </cell>
        </row>
        <row r="10">
          <cell r="B10">
            <v>3</v>
          </cell>
          <cell r="C10">
            <v>3</v>
          </cell>
          <cell r="D10">
            <v>2</v>
          </cell>
          <cell r="E10">
            <v>4</v>
          </cell>
        </row>
        <row r="11">
          <cell r="B11">
            <v>5</v>
          </cell>
          <cell r="C11">
            <v>5</v>
          </cell>
          <cell r="D11">
            <v>5</v>
          </cell>
          <cell r="E11">
            <v>6</v>
          </cell>
        </row>
        <row r="12">
          <cell r="B12">
            <v>0</v>
          </cell>
          <cell r="C12">
            <v>0</v>
          </cell>
          <cell r="D12">
            <v>7</v>
          </cell>
          <cell r="E12">
            <v>3</v>
          </cell>
        </row>
        <row r="13">
          <cell r="B13">
            <v>5</v>
          </cell>
          <cell r="C13">
            <v>5</v>
          </cell>
          <cell r="D13">
            <v>4</v>
          </cell>
          <cell r="E13">
            <v>6</v>
          </cell>
        </row>
        <row r="14">
          <cell r="B14">
            <v>0</v>
          </cell>
          <cell r="C14">
            <v>0</v>
          </cell>
          <cell r="D14">
            <v>6</v>
          </cell>
          <cell r="E14">
            <v>3</v>
          </cell>
        </row>
        <row r="15">
          <cell r="B15">
            <v>11</v>
          </cell>
          <cell r="C15">
            <v>11</v>
          </cell>
          <cell r="D15">
            <v>15</v>
          </cell>
          <cell r="E15">
            <v>13</v>
          </cell>
        </row>
        <row r="16">
          <cell r="B16">
            <v>3</v>
          </cell>
          <cell r="C16">
            <v>3</v>
          </cell>
          <cell r="D16">
            <v>1</v>
          </cell>
          <cell r="E16">
            <v>4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6</v>
          </cell>
        </row>
        <row r="18">
          <cell r="B18">
            <v>1</v>
          </cell>
          <cell r="C18">
            <v>1</v>
          </cell>
          <cell r="D18">
            <v>6</v>
          </cell>
          <cell r="E18">
            <v>2</v>
          </cell>
        </row>
        <row r="19">
          <cell r="B19">
            <v>5</v>
          </cell>
          <cell r="C19">
            <v>5</v>
          </cell>
          <cell r="D19">
            <v>2</v>
          </cell>
          <cell r="E19">
            <v>4</v>
          </cell>
        </row>
        <row r="20">
          <cell r="B20">
            <v>3</v>
          </cell>
          <cell r="C20">
            <v>3</v>
          </cell>
          <cell r="D20">
            <v>6</v>
          </cell>
          <cell r="E2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4</v>
          </cell>
          <cell r="C2">
            <v>1</v>
          </cell>
          <cell r="D2">
            <v>6</v>
          </cell>
          <cell r="E2">
            <v>2</v>
          </cell>
          <cell r="F2">
            <v>2</v>
          </cell>
          <cell r="G2">
            <v>-1</v>
          </cell>
        </row>
        <row r="3">
          <cell r="B3">
            <v>3</v>
          </cell>
          <cell r="C3">
            <v>2</v>
          </cell>
          <cell r="D3">
            <v>10</v>
          </cell>
          <cell r="E3">
            <v>9</v>
          </cell>
        </row>
        <row r="4">
          <cell r="B4">
            <v>4</v>
          </cell>
          <cell r="C4">
            <v>3</v>
          </cell>
          <cell r="D4">
            <v>3</v>
          </cell>
          <cell r="E4">
            <v>0</v>
          </cell>
        </row>
        <row r="5">
          <cell r="B5">
            <v>3</v>
          </cell>
          <cell r="C5">
            <v>0</v>
          </cell>
          <cell r="D5">
            <v>8</v>
          </cell>
          <cell r="E5">
            <v>3</v>
          </cell>
        </row>
        <row r="6">
          <cell r="B6">
            <v>3</v>
          </cell>
          <cell r="C6">
            <v>0</v>
          </cell>
          <cell r="D6">
            <v>6</v>
          </cell>
          <cell r="E6">
            <v>2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0</v>
          </cell>
        </row>
        <row r="8">
          <cell r="B8">
            <v>3</v>
          </cell>
          <cell r="C8">
            <v>1</v>
          </cell>
          <cell r="D8">
            <v>9</v>
          </cell>
          <cell r="E8">
            <v>3</v>
          </cell>
        </row>
        <row r="9">
          <cell r="B9">
            <v>5</v>
          </cell>
          <cell r="C9">
            <v>4</v>
          </cell>
          <cell r="D9">
            <v>4</v>
          </cell>
          <cell r="E9">
            <v>4</v>
          </cell>
        </row>
        <row r="10">
          <cell r="B10">
            <v>2</v>
          </cell>
          <cell r="C10">
            <v>2</v>
          </cell>
          <cell r="D10">
            <v>5</v>
          </cell>
          <cell r="E10">
            <v>4</v>
          </cell>
        </row>
        <row r="11">
          <cell r="B11">
            <v>0</v>
          </cell>
          <cell r="C11">
            <v>0</v>
          </cell>
          <cell r="D11">
            <v>5</v>
          </cell>
          <cell r="E11">
            <v>7</v>
          </cell>
        </row>
        <row r="12">
          <cell r="B12">
            <v>0</v>
          </cell>
          <cell r="C12">
            <v>0</v>
          </cell>
          <cell r="D12">
            <v>4</v>
          </cell>
          <cell r="E12">
            <v>4</v>
          </cell>
        </row>
        <row r="13">
          <cell r="B13">
            <v>3</v>
          </cell>
          <cell r="C13">
            <v>3</v>
          </cell>
          <cell r="D13">
            <v>6</v>
          </cell>
          <cell r="E13">
            <v>5</v>
          </cell>
        </row>
        <row r="14">
          <cell r="B14">
            <v>2</v>
          </cell>
          <cell r="C14">
            <v>1</v>
          </cell>
          <cell r="D14">
            <v>6</v>
          </cell>
          <cell r="E14">
            <v>7</v>
          </cell>
        </row>
        <row r="15">
          <cell r="B15">
            <v>1</v>
          </cell>
          <cell r="C15">
            <v>1</v>
          </cell>
          <cell r="D15">
            <v>3</v>
          </cell>
          <cell r="E15">
            <v>0</v>
          </cell>
        </row>
        <row r="16">
          <cell r="B16">
            <v>3</v>
          </cell>
          <cell r="C16">
            <v>1</v>
          </cell>
          <cell r="D16">
            <v>6</v>
          </cell>
          <cell r="E16">
            <v>7</v>
          </cell>
        </row>
        <row r="17">
          <cell r="B17">
            <v>0</v>
          </cell>
          <cell r="C17">
            <v>0</v>
          </cell>
          <cell r="D17">
            <v>4</v>
          </cell>
          <cell r="E17">
            <v>6</v>
          </cell>
        </row>
        <row r="18">
          <cell r="B18">
            <v>5</v>
          </cell>
          <cell r="C18">
            <v>4</v>
          </cell>
          <cell r="D18">
            <v>4</v>
          </cell>
          <cell r="E18">
            <v>5</v>
          </cell>
        </row>
        <row r="19">
          <cell r="B19">
            <v>9</v>
          </cell>
          <cell r="C19">
            <v>5</v>
          </cell>
          <cell r="D19">
            <v>20</v>
          </cell>
          <cell r="E19">
            <v>14</v>
          </cell>
        </row>
        <row r="20">
          <cell r="B20">
            <v>3</v>
          </cell>
          <cell r="C20">
            <v>1</v>
          </cell>
          <cell r="D20">
            <v>7</v>
          </cell>
          <cell r="E20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</v>
          </cell>
          <cell r="C2">
            <v>1</v>
          </cell>
          <cell r="D2">
            <v>2</v>
          </cell>
          <cell r="E2">
            <v>2</v>
          </cell>
          <cell r="F2">
            <v>0</v>
          </cell>
          <cell r="G2">
            <v>-1</v>
          </cell>
        </row>
        <row r="3">
          <cell r="B3">
            <v>4</v>
          </cell>
          <cell r="C3">
            <v>4</v>
          </cell>
          <cell r="D3">
            <v>9</v>
          </cell>
          <cell r="E3">
            <v>2</v>
          </cell>
        </row>
        <row r="4">
          <cell r="B4">
            <v>2</v>
          </cell>
          <cell r="C4">
            <v>2</v>
          </cell>
          <cell r="D4">
            <v>3</v>
          </cell>
          <cell r="E4">
            <v>1</v>
          </cell>
        </row>
        <row r="5">
          <cell r="B5">
            <v>3</v>
          </cell>
          <cell r="C5">
            <v>2</v>
          </cell>
          <cell r="D5">
            <v>9</v>
          </cell>
          <cell r="E5">
            <v>4</v>
          </cell>
        </row>
        <row r="6">
          <cell r="B6">
            <v>2</v>
          </cell>
          <cell r="C6">
            <v>1</v>
          </cell>
          <cell r="D6">
            <v>10</v>
          </cell>
          <cell r="E6">
            <v>1</v>
          </cell>
        </row>
        <row r="7">
          <cell r="B7">
            <v>2</v>
          </cell>
          <cell r="C7">
            <v>2</v>
          </cell>
          <cell r="D7">
            <v>2</v>
          </cell>
          <cell r="E7">
            <v>1</v>
          </cell>
        </row>
        <row r="8">
          <cell r="B8">
            <v>2</v>
          </cell>
          <cell r="C8">
            <v>1</v>
          </cell>
          <cell r="D8">
            <v>8</v>
          </cell>
          <cell r="E8">
            <v>4</v>
          </cell>
        </row>
        <row r="9">
          <cell r="B9">
            <v>2</v>
          </cell>
          <cell r="C9">
            <v>1</v>
          </cell>
          <cell r="D9">
            <v>1</v>
          </cell>
          <cell r="E9">
            <v>4</v>
          </cell>
        </row>
        <row r="10">
          <cell r="B10">
            <v>4</v>
          </cell>
          <cell r="C10">
            <v>3</v>
          </cell>
          <cell r="D10">
            <v>8</v>
          </cell>
          <cell r="E10">
            <v>6</v>
          </cell>
        </row>
        <row r="11">
          <cell r="B11">
            <v>1</v>
          </cell>
          <cell r="C11">
            <v>1</v>
          </cell>
          <cell r="D11">
            <v>4</v>
          </cell>
          <cell r="E11">
            <v>2</v>
          </cell>
        </row>
        <row r="12">
          <cell r="B12">
            <v>1</v>
          </cell>
          <cell r="C12">
            <v>0</v>
          </cell>
          <cell r="D12">
            <v>1</v>
          </cell>
          <cell r="E12">
            <v>3</v>
          </cell>
        </row>
        <row r="13">
          <cell r="B13">
            <v>2</v>
          </cell>
          <cell r="C13">
            <v>1</v>
          </cell>
          <cell r="D13">
            <v>7</v>
          </cell>
          <cell r="E13">
            <v>6</v>
          </cell>
        </row>
        <row r="14">
          <cell r="B14">
            <v>1</v>
          </cell>
          <cell r="C14">
            <v>1</v>
          </cell>
          <cell r="D14">
            <v>3</v>
          </cell>
          <cell r="E14">
            <v>2</v>
          </cell>
        </row>
        <row r="15">
          <cell r="B15">
            <v>3</v>
          </cell>
          <cell r="C15">
            <v>3</v>
          </cell>
          <cell r="D15">
            <v>4</v>
          </cell>
          <cell r="E15">
            <v>3</v>
          </cell>
        </row>
        <row r="16">
          <cell r="B16">
            <v>2</v>
          </cell>
          <cell r="C16">
            <v>1</v>
          </cell>
          <cell r="D16">
            <v>8</v>
          </cell>
          <cell r="E16">
            <v>6</v>
          </cell>
        </row>
        <row r="17">
          <cell r="B17">
            <v>1</v>
          </cell>
          <cell r="C17">
            <v>1</v>
          </cell>
          <cell r="D17">
            <v>4</v>
          </cell>
          <cell r="E17">
            <v>4</v>
          </cell>
        </row>
        <row r="18">
          <cell r="B18">
            <v>1</v>
          </cell>
          <cell r="C18">
            <v>0</v>
          </cell>
          <cell r="D18">
            <v>2</v>
          </cell>
          <cell r="E18">
            <v>1</v>
          </cell>
        </row>
        <row r="19">
          <cell r="B19">
            <v>7</v>
          </cell>
          <cell r="C19">
            <v>5</v>
          </cell>
          <cell r="D19">
            <v>17</v>
          </cell>
          <cell r="E19">
            <v>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4</v>
          </cell>
          <cell r="C2">
            <v>3</v>
          </cell>
          <cell r="D2">
            <v>5</v>
          </cell>
          <cell r="E2">
            <v>2</v>
          </cell>
          <cell r="F2">
            <v>2</v>
          </cell>
          <cell r="G2">
            <v>1</v>
          </cell>
        </row>
        <row r="3">
          <cell r="B3">
            <v>11</v>
          </cell>
          <cell r="C3">
            <v>9</v>
          </cell>
          <cell r="D3">
            <v>9</v>
          </cell>
          <cell r="E3">
            <v>7</v>
          </cell>
        </row>
        <row r="4">
          <cell r="B4">
            <v>7</v>
          </cell>
          <cell r="C4">
            <v>7</v>
          </cell>
          <cell r="D4">
            <v>2</v>
          </cell>
          <cell r="E4">
            <v>0</v>
          </cell>
        </row>
        <row r="5">
          <cell r="B5">
            <v>4</v>
          </cell>
          <cell r="C5">
            <v>4</v>
          </cell>
          <cell r="D5">
            <v>6</v>
          </cell>
          <cell r="E5">
            <v>7</v>
          </cell>
        </row>
        <row r="6">
          <cell r="B6">
            <v>5</v>
          </cell>
          <cell r="C6">
            <v>5</v>
          </cell>
          <cell r="D6">
            <v>2</v>
          </cell>
          <cell r="E6">
            <v>0</v>
          </cell>
        </row>
        <row r="7">
          <cell r="B7">
            <v>12</v>
          </cell>
          <cell r="C7">
            <v>10</v>
          </cell>
          <cell r="D7">
            <v>7</v>
          </cell>
          <cell r="E7">
            <v>8</v>
          </cell>
        </row>
        <row r="8">
          <cell r="B8">
            <v>8</v>
          </cell>
          <cell r="C8">
            <v>4</v>
          </cell>
          <cell r="D8">
            <v>5</v>
          </cell>
          <cell r="E8">
            <v>3</v>
          </cell>
        </row>
        <row r="9">
          <cell r="B9">
            <v>10</v>
          </cell>
          <cell r="C9">
            <v>8</v>
          </cell>
          <cell r="D9">
            <v>8</v>
          </cell>
          <cell r="E9">
            <v>9</v>
          </cell>
        </row>
        <row r="10">
          <cell r="B10">
            <v>5</v>
          </cell>
          <cell r="C10">
            <v>3</v>
          </cell>
          <cell r="D10">
            <v>3</v>
          </cell>
          <cell r="E10">
            <v>7</v>
          </cell>
        </row>
        <row r="11">
          <cell r="B11">
            <v>8</v>
          </cell>
          <cell r="C11">
            <v>3</v>
          </cell>
          <cell r="D11">
            <v>7</v>
          </cell>
          <cell r="E11">
            <v>7</v>
          </cell>
        </row>
        <row r="12">
          <cell r="B12">
            <v>10</v>
          </cell>
          <cell r="C12">
            <v>7</v>
          </cell>
          <cell r="D12">
            <v>10</v>
          </cell>
          <cell r="E12">
            <v>8</v>
          </cell>
        </row>
        <row r="13">
          <cell r="B13">
            <v>5</v>
          </cell>
          <cell r="C13">
            <v>5</v>
          </cell>
          <cell r="D13">
            <v>7</v>
          </cell>
          <cell r="E13">
            <v>8</v>
          </cell>
        </row>
        <row r="14">
          <cell r="B14">
            <v>25</v>
          </cell>
          <cell r="C14">
            <v>19</v>
          </cell>
          <cell r="D14">
            <v>20</v>
          </cell>
          <cell r="E14">
            <v>18</v>
          </cell>
        </row>
        <row r="15">
          <cell r="B15">
            <v>8</v>
          </cell>
          <cell r="C15">
            <v>7</v>
          </cell>
          <cell r="D15">
            <v>10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</v>
          </cell>
        </row>
        <row r="17">
          <cell r="B17">
            <v>12</v>
          </cell>
          <cell r="C17">
            <v>9</v>
          </cell>
          <cell r="D17">
            <v>5</v>
          </cell>
          <cell r="E17">
            <v>8</v>
          </cell>
        </row>
        <row r="18">
          <cell r="B18">
            <v>4</v>
          </cell>
          <cell r="C18">
            <v>4</v>
          </cell>
          <cell r="D18">
            <v>6</v>
          </cell>
          <cell r="E18">
            <v>3</v>
          </cell>
        </row>
        <row r="19">
          <cell r="B19">
            <v>7</v>
          </cell>
          <cell r="C19">
            <v>3</v>
          </cell>
          <cell r="D19">
            <v>5</v>
          </cell>
          <cell r="E19">
            <v>7</v>
          </cell>
        </row>
        <row r="20">
          <cell r="B20">
            <v>3</v>
          </cell>
          <cell r="C20">
            <v>2</v>
          </cell>
          <cell r="D20">
            <v>3</v>
          </cell>
          <cell r="E20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</v>
          </cell>
          <cell r="C2">
            <v>0</v>
          </cell>
          <cell r="D2">
            <v>1</v>
          </cell>
          <cell r="E2">
            <v>2</v>
          </cell>
          <cell r="F2">
            <v>0</v>
          </cell>
          <cell r="G2">
            <v>-2</v>
          </cell>
        </row>
        <row r="3">
          <cell r="B3">
            <v>5</v>
          </cell>
          <cell r="C3">
            <v>4</v>
          </cell>
          <cell r="D3">
            <v>8</v>
          </cell>
          <cell r="E3">
            <v>7</v>
          </cell>
        </row>
        <row r="4">
          <cell r="B4">
            <v>5</v>
          </cell>
          <cell r="C4">
            <v>2</v>
          </cell>
          <cell r="D4">
            <v>3</v>
          </cell>
          <cell r="E4">
            <v>2</v>
          </cell>
        </row>
        <row r="5">
          <cell r="B5">
            <v>1</v>
          </cell>
          <cell r="C5">
            <v>1</v>
          </cell>
          <cell r="D5">
            <v>5</v>
          </cell>
          <cell r="E5">
            <v>3</v>
          </cell>
        </row>
        <row r="6">
          <cell r="B6">
            <v>3</v>
          </cell>
          <cell r="C6">
            <v>1</v>
          </cell>
          <cell r="D6">
            <v>3</v>
          </cell>
          <cell r="E6">
            <v>2</v>
          </cell>
        </row>
        <row r="7">
          <cell r="B7">
            <v>2</v>
          </cell>
          <cell r="C7">
            <v>1</v>
          </cell>
          <cell r="D7">
            <v>4</v>
          </cell>
          <cell r="E7">
            <v>3</v>
          </cell>
        </row>
        <row r="8">
          <cell r="B8">
            <v>4</v>
          </cell>
          <cell r="C8">
            <v>4</v>
          </cell>
          <cell r="D8">
            <v>5</v>
          </cell>
          <cell r="E8">
            <v>3</v>
          </cell>
        </row>
        <row r="9">
          <cell r="B9">
            <v>3</v>
          </cell>
          <cell r="C9">
            <v>2</v>
          </cell>
          <cell r="D9">
            <v>1</v>
          </cell>
          <cell r="E9">
            <v>2</v>
          </cell>
        </row>
        <row r="10">
          <cell r="B10">
            <v>4</v>
          </cell>
          <cell r="C10">
            <v>2</v>
          </cell>
          <cell r="D10">
            <v>2</v>
          </cell>
          <cell r="E10">
            <v>5</v>
          </cell>
        </row>
        <row r="11">
          <cell r="B11">
            <v>1</v>
          </cell>
          <cell r="C11">
            <v>0</v>
          </cell>
          <cell r="D11">
            <v>2</v>
          </cell>
          <cell r="E11">
            <v>3</v>
          </cell>
        </row>
        <row r="12">
          <cell r="B12">
            <v>1</v>
          </cell>
          <cell r="C12">
            <v>0</v>
          </cell>
          <cell r="D12">
            <v>1</v>
          </cell>
          <cell r="E12">
            <v>4</v>
          </cell>
        </row>
        <row r="13">
          <cell r="B13">
            <v>4</v>
          </cell>
          <cell r="C13">
            <v>3</v>
          </cell>
          <cell r="D13">
            <v>3</v>
          </cell>
          <cell r="E13">
            <v>6</v>
          </cell>
        </row>
        <row r="14">
          <cell r="B14">
            <v>2</v>
          </cell>
          <cell r="C14">
            <v>1</v>
          </cell>
          <cell r="D14">
            <v>0</v>
          </cell>
          <cell r="E14">
            <v>5</v>
          </cell>
        </row>
        <row r="15">
          <cell r="B15">
            <v>6</v>
          </cell>
          <cell r="C15">
            <v>4</v>
          </cell>
          <cell r="D15">
            <v>3</v>
          </cell>
          <cell r="E15">
            <v>8</v>
          </cell>
        </row>
        <row r="16">
          <cell r="B16">
            <v>5</v>
          </cell>
          <cell r="C16">
            <v>2</v>
          </cell>
          <cell r="D16">
            <v>5</v>
          </cell>
          <cell r="E16">
            <v>2</v>
          </cell>
        </row>
        <row r="17">
          <cell r="B17">
            <v>6</v>
          </cell>
          <cell r="C17">
            <v>3</v>
          </cell>
          <cell r="D17">
            <v>7</v>
          </cell>
          <cell r="E17">
            <v>3</v>
          </cell>
        </row>
        <row r="18">
          <cell r="B18">
            <v>2</v>
          </cell>
          <cell r="C18">
            <v>1</v>
          </cell>
          <cell r="D18">
            <v>2</v>
          </cell>
          <cell r="E18">
            <v>3</v>
          </cell>
        </row>
        <row r="19">
          <cell r="B19">
            <v>3</v>
          </cell>
          <cell r="C19">
            <v>2</v>
          </cell>
          <cell r="D19">
            <v>2</v>
          </cell>
          <cell r="E19">
            <v>2</v>
          </cell>
        </row>
        <row r="20">
          <cell r="B20">
            <v>5</v>
          </cell>
          <cell r="C20">
            <v>2</v>
          </cell>
          <cell r="D20">
            <v>8</v>
          </cell>
          <cell r="E20">
            <v>4</v>
          </cell>
        </row>
        <row r="21">
          <cell r="B21">
            <v>1</v>
          </cell>
          <cell r="C21">
            <v>0</v>
          </cell>
          <cell r="D21">
            <v>1</v>
          </cell>
          <cell r="E2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0</v>
          </cell>
          <cell r="C2">
            <v>0</v>
          </cell>
          <cell r="D2">
            <v>3</v>
          </cell>
          <cell r="E2">
            <v>3</v>
          </cell>
          <cell r="F2">
            <v>-3</v>
          </cell>
          <cell r="G2">
            <v>-3</v>
          </cell>
        </row>
        <row r="3">
          <cell r="B3">
            <v>7</v>
          </cell>
          <cell r="C3">
            <v>6</v>
          </cell>
          <cell r="D3">
            <v>5</v>
          </cell>
          <cell r="E3">
            <v>2</v>
          </cell>
        </row>
        <row r="4">
          <cell r="B4">
            <v>5</v>
          </cell>
          <cell r="C4">
            <v>5</v>
          </cell>
          <cell r="D4">
            <v>1</v>
          </cell>
          <cell r="E4">
            <v>2</v>
          </cell>
        </row>
        <row r="5">
          <cell r="B5">
            <v>5</v>
          </cell>
          <cell r="C5">
            <v>5</v>
          </cell>
          <cell r="D5">
            <v>4</v>
          </cell>
          <cell r="E5">
            <v>7</v>
          </cell>
        </row>
        <row r="6">
          <cell r="B6">
            <v>3</v>
          </cell>
          <cell r="C6">
            <v>3</v>
          </cell>
          <cell r="D6">
            <v>4</v>
          </cell>
          <cell r="E6">
            <v>4</v>
          </cell>
        </row>
        <row r="7">
          <cell r="B7">
            <v>3</v>
          </cell>
          <cell r="C7">
            <v>3</v>
          </cell>
          <cell r="D7">
            <v>1</v>
          </cell>
          <cell r="E7">
            <v>2</v>
          </cell>
        </row>
        <row r="8">
          <cell r="B8">
            <v>6</v>
          </cell>
          <cell r="C8">
            <v>6</v>
          </cell>
          <cell r="D8">
            <v>4</v>
          </cell>
          <cell r="E8">
            <v>9</v>
          </cell>
        </row>
        <row r="9">
          <cell r="B9">
            <v>4</v>
          </cell>
          <cell r="C9">
            <v>3</v>
          </cell>
          <cell r="D9">
            <v>4</v>
          </cell>
          <cell r="E9">
            <v>2</v>
          </cell>
        </row>
        <row r="10">
          <cell r="B10">
            <v>7</v>
          </cell>
          <cell r="C10">
            <v>7</v>
          </cell>
          <cell r="D10">
            <v>6</v>
          </cell>
          <cell r="E10">
            <v>11</v>
          </cell>
        </row>
        <row r="11">
          <cell r="B11">
            <v>2</v>
          </cell>
          <cell r="C11">
            <v>2</v>
          </cell>
          <cell r="D11">
            <v>4</v>
          </cell>
          <cell r="E11">
            <v>3</v>
          </cell>
        </row>
        <row r="12">
          <cell r="B12">
            <v>1</v>
          </cell>
          <cell r="C12">
            <v>0</v>
          </cell>
          <cell r="D12">
            <v>5</v>
          </cell>
          <cell r="E12">
            <v>2</v>
          </cell>
        </row>
        <row r="13">
          <cell r="B13">
            <v>4</v>
          </cell>
          <cell r="C13">
            <v>4</v>
          </cell>
          <cell r="D13">
            <v>5</v>
          </cell>
          <cell r="E13">
            <v>9</v>
          </cell>
        </row>
        <row r="14">
          <cell r="B14">
            <v>2</v>
          </cell>
          <cell r="C14">
            <v>2</v>
          </cell>
          <cell r="D14">
            <v>3</v>
          </cell>
          <cell r="E14">
            <v>6</v>
          </cell>
        </row>
        <row r="15">
          <cell r="B15">
            <v>3</v>
          </cell>
          <cell r="C15">
            <v>3</v>
          </cell>
          <cell r="D15">
            <v>1</v>
          </cell>
          <cell r="E15">
            <v>2</v>
          </cell>
        </row>
        <row r="16">
          <cell r="B16">
            <v>4</v>
          </cell>
          <cell r="C16">
            <v>4</v>
          </cell>
          <cell r="D16">
            <v>6</v>
          </cell>
          <cell r="E16">
            <v>6</v>
          </cell>
        </row>
        <row r="17">
          <cell r="B17">
            <v>2</v>
          </cell>
          <cell r="C17">
            <v>2</v>
          </cell>
          <cell r="D17">
            <v>4</v>
          </cell>
          <cell r="E17">
            <v>4</v>
          </cell>
        </row>
        <row r="18">
          <cell r="B18">
            <v>4</v>
          </cell>
          <cell r="C18">
            <v>3</v>
          </cell>
          <cell r="D18">
            <v>6</v>
          </cell>
          <cell r="E18">
            <v>5</v>
          </cell>
        </row>
        <row r="19">
          <cell r="B19">
            <v>14</v>
          </cell>
          <cell r="C19">
            <v>13</v>
          </cell>
          <cell r="D19">
            <v>14</v>
          </cell>
          <cell r="E19">
            <v>16</v>
          </cell>
        </row>
        <row r="20">
          <cell r="B20">
            <v>5</v>
          </cell>
          <cell r="C20">
            <v>4</v>
          </cell>
          <cell r="D20">
            <v>3</v>
          </cell>
          <cell r="E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" Type="http://schemas.openxmlformats.org/officeDocument/2006/relationships/externalLinkPath" Target="09-10%20Flyers%20ECSF%20G6%20Zone%20Start.xlsx" TargetMode="External"/><Relationship Id="rId4" Type="http://schemas.openxmlformats.org/officeDocument/2006/relationships/externalLinkPath" Target="09-10%20Flyers%20ECQF%20G1%20Zone%20Start.xlsx" TargetMode="External"/><Relationship Id="rId7" Type="http://schemas.openxmlformats.org/officeDocument/2006/relationships/externalLinkPath" Target="09-10%20Flyers%20ECQF%20G4%20Zone%20Start.xlsx" TargetMode="External"/><Relationship Id="rId11" Type="http://schemas.openxmlformats.org/officeDocument/2006/relationships/externalLinkPath" Target="09-10%20Flyers%20ECSF%20G3%20Zone%20Start.xlsx" TargetMode="External"/><Relationship Id="rId1" Type="http://schemas.openxmlformats.org/officeDocument/2006/relationships/externalLinkPath" Target="09-10%20Flyers%20ECF%20G1%20Zone%20Start.xlsx" TargetMode="External"/><Relationship Id="rId6" Type="http://schemas.openxmlformats.org/officeDocument/2006/relationships/externalLinkPath" Target="09-10%20Flyers%20ECQF%20G3%20Zone%20Start.xlsx" TargetMode="External"/><Relationship Id="rId8" Type="http://schemas.openxmlformats.org/officeDocument/2006/relationships/externalLinkPath" Target="09-10%20Flyers%20ECQF%20G5%20Zone%20Start.xlsx" TargetMode="External"/><Relationship Id="rId13" Type="http://schemas.openxmlformats.org/officeDocument/2006/relationships/externalLinkPath" Target="09-10%20Flyers%20ECSF%20G5%20Zone%20Start.xlsx" TargetMode="External"/><Relationship Id="rId10" Type="http://schemas.openxmlformats.org/officeDocument/2006/relationships/externalLinkPath" Target="09-10%20Flyers%20ECSF%20G2%20Zone%20Start.xlsx" TargetMode="External"/><Relationship Id="rId5" Type="http://schemas.openxmlformats.org/officeDocument/2006/relationships/externalLinkPath" Target="09-10%20Flyers%20ECQF%20G2%20Zone%20Start.xlsx" TargetMode="External"/><Relationship Id="rId15" Type="http://schemas.openxmlformats.org/officeDocument/2006/relationships/externalLinkPath" Target="09-10%20Flyers%20ECSF%20G7%20Zone%20Start.xlsx" TargetMode="External"/><Relationship Id="rId12" Type="http://schemas.openxmlformats.org/officeDocument/2006/relationships/externalLinkPath" Target="09-10%20Flyers%20ECSF%20G4%20Zone%20Start.xlsx" TargetMode="External"/><Relationship Id="rId2" Type="http://schemas.openxmlformats.org/officeDocument/2006/relationships/externalLinkPath" Target="09-10%20Flyers%20ECF%20G2%20Zone%20Start.xlsx" TargetMode="External"/><Relationship Id="rId9" Type="http://schemas.openxmlformats.org/officeDocument/2006/relationships/externalLinkPath" Target="09-10%20Flyers%20ECSF%20G1%20Zone%20Start.xlsx" TargetMode="External"/><Relationship Id="rId3" Type="http://schemas.openxmlformats.org/officeDocument/2006/relationships/externalLinkPath" Target="09-10%20Flyers%20ECF%20G3%20Zone%20Star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12"/>
  <sheetViews>
    <sheetView tabSelected="1" view="pageLayout" workbookViewId="0">
      <selection activeCell="I16" sqref="I16"/>
    </sheetView>
  </sheetViews>
  <sheetFormatPr baseColWidth="10" defaultRowHeight="13" outlineLevelRow="1"/>
  <cols>
    <col min="1" max="1" width="13.42578125" customWidth="1"/>
    <col min="2" max="7" width="5.140625" customWidth="1"/>
    <col min="8" max="9" width="8.28515625" customWidth="1"/>
  </cols>
  <sheetData>
    <row r="1" spans="1:9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31</v>
      </c>
      <c r="I1" t="s">
        <v>32</v>
      </c>
    </row>
    <row r="2" spans="1:9" hidden="1" outlineLevel="1">
      <c r="B2">
        <f>[10]Sheet1!$B$2</f>
        <v>4</v>
      </c>
      <c r="C2">
        <f>[10]Sheet1!$C$2</f>
        <v>3</v>
      </c>
      <c r="D2">
        <f>[10]Sheet1!$D$2</f>
        <v>5</v>
      </c>
      <c r="E2">
        <f>[10]Sheet1!$E$2</f>
        <v>5</v>
      </c>
      <c r="F2">
        <f>[10]Sheet1!$F$2</f>
        <v>-1</v>
      </c>
      <c r="G2">
        <f>[10]Sheet1!$G$2</f>
        <v>-2</v>
      </c>
    </row>
    <row r="3" spans="1:9" hidden="1" outlineLevel="1">
      <c r="B3">
        <f>[5]Sheet1!$B$2</f>
        <v>4</v>
      </c>
      <c r="C3">
        <f>[5]Sheet1!$C$2</f>
        <v>1</v>
      </c>
      <c r="D3">
        <f>[5]Sheet1!$D$2</f>
        <v>6</v>
      </c>
      <c r="E3">
        <f>[5]Sheet1!$E$2</f>
        <v>2</v>
      </c>
      <c r="F3">
        <f>[5]Sheet1!$F$2</f>
        <v>2</v>
      </c>
      <c r="G3">
        <f>[5]Sheet1!$G$2</f>
        <v>-1</v>
      </c>
    </row>
    <row r="4" spans="1:9" hidden="1" outlineLevel="1">
      <c r="B4">
        <f>[9]Sheet1!$B$2</f>
        <v>0</v>
      </c>
      <c r="C4">
        <f>[9]Sheet1!$C$2</f>
        <v>0</v>
      </c>
      <c r="D4">
        <f>[9]Sheet1!$D$2</f>
        <v>3</v>
      </c>
      <c r="E4">
        <f>[9]Sheet1!$E$2</f>
        <v>3</v>
      </c>
      <c r="F4">
        <f>[9]Sheet1!$F$2</f>
        <v>-3</v>
      </c>
      <c r="G4">
        <f>[9]Sheet1!$G$2</f>
        <v>-3</v>
      </c>
    </row>
    <row r="5" spans="1:9" hidden="1" outlineLevel="1">
      <c r="B5">
        <f>[1]Sheet1!$B$2</f>
        <v>1</v>
      </c>
      <c r="C5">
        <f>[1]Sheet1!$C$2</f>
        <v>1</v>
      </c>
      <c r="D5">
        <f>[1]Sheet1!$D$2</f>
        <v>2</v>
      </c>
      <c r="E5">
        <f>[1]Sheet1!$E$2</f>
        <v>4</v>
      </c>
      <c r="F5">
        <f>[1]Sheet1!$F$2</f>
        <v>-3</v>
      </c>
      <c r="G5">
        <f>[1]Sheet1!$G$2</f>
        <v>-3</v>
      </c>
    </row>
    <row r="6" spans="1:9" hidden="1" outlineLevel="1">
      <c r="B6">
        <f>[2]Sheet1!$B$2</f>
        <v>0</v>
      </c>
      <c r="C6">
        <f>[2]Sheet1!$C$2</f>
        <v>0</v>
      </c>
      <c r="D6">
        <f>[2]Sheet1!$D$2</f>
        <v>4</v>
      </c>
      <c r="E6">
        <f>[2]Sheet1!$E$2</f>
        <v>1</v>
      </c>
      <c r="F6">
        <f>[2]Sheet1!$F$2</f>
        <v>-1</v>
      </c>
      <c r="G6">
        <f>[2]Sheet1!$G$2</f>
        <v>-1</v>
      </c>
    </row>
    <row r="7" spans="1:9" hidden="1" outlineLevel="1">
      <c r="B7">
        <f>[4]Sheet1!$B$2</f>
        <v>4</v>
      </c>
      <c r="C7">
        <f>[4]Sheet1!$C$2</f>
        <v>4</v>
      </c>
      <c r="D7">
        <f>[4]Sheet1!$D$2</f>
        <v>9</v>
      </c>
      <c r="E7">
        <f>[4]Sheet1!$E$2</f>
        <v>2</v>
      </c>
      <c r="F7">
        <f>B7-E7</f>
        <v>2</v>
      </c>
      <c r="G7">
        <f>[4]Sheet1!$F$2</f>
        <v>2</v>
      </c>
    </row>
    <row r="8" spans="1:9" hidden="1" outlineLevel="1">
      <c r="B8">
        <f>[15]Sheet1!$B$2</f>
        <v>1</v>
      </c>
      <c r="C8">
        <f>[15]Sheet1!$C$2</f>
        <v>1</v>
      </c>
      <c r="D8">
        <f>[15]Sheet1!$D$2</f>
        <v>0</v>
      </c>
      <c r="E8">
        <f>[15]Sheet1!$E$2</f>
        <v>1</v>
      </c>
      <c r="F8">
        <f>[15]Sheet1!$F$2</f>
        <v>0</v>
      </c>
      <c r="G8">
        <f>[15]Sheet1!$G$2</f>
        <v>0</v>
      </c>
    </row>
    <row r="9" spans="1:9" hidden="1" outlineLevel="1">
      <c r="B9">
        <f>[7]Sheet1!$B$2</f>
        <v>4</v>
      </c>
      <c r="C9">
        <f>[7]Sheet1!$C$2</f>
        <v>3</v>
      </c>
      <c r="D9">
        <f>[7]Sheet1!$D$2</f>
        <v>5</v>
      </c>
      <c r="E9">
        <f>[7]Sheet1!$E$2</f>
        <v>2</v>
      </c>
      <c r="F9">
        <f>[7]Sheet1!$F$2</f>
        <v>2</v>
      </c>
      <c r="G9">
        <f>[7]Sheet1!$G$2</f>
        <v>1</v>
      </c>
    </row>
    <row r="10" spans="1:9" hidden="1" outlineLevel="1">
      <c r="B10">
        <f>[12]Sheet1!$B$2</f>
        <v>3</v>
      </c>
      <c r="C10">
        <f>[12]Sheet1!$C$2</f>
        <v>2</v>
      </c>
      <c r="D10">
        <f>[12]Sheet1!$D$2</f>
        <v>1</v>
      </c>
      <c r="E10">
        <f>[12]Sheet1!$E$2</f>
        <v>5</v>
      </c>
      <c r="F10">
        <f>[12]Sheet1!$F$2</f>
        <v>-2</v>
      </c>
      <c r="G10">
        <f>[12]Sheet1!$G$2</f>
        <v>-3</v>
      </c>
    </row>
    <row r="11" spans="1:9" hidden="1" outlineLevel="1">
      <c r="B11">
        <f>[11]Sheet1!$B$2</f>
        <v>3</v>
      </c>
      <c r="C11">
        <f>[11]Sheet1!$C$2</f>
        <v>3</v>
      </c>
      <c r="D11">
        <f>[11]Sheet1!$D$2</f>
        <v>4</v>
      </c>
      <c r="E11">
        <f>[11]Sheet1!$E$2</f>
        <v>4</v>
      </c>
      <c r="F11">
        <f>[11]Sheet1!$F$2</f>
        <v>-1</v>
      </c>
      <c r="G11">
        <f>[11]Sheet1!$G$2</f>
        <v>-1</v>
      </c>
    </row>
    <row r="12" spans="1:9" hidden="1" outlineLevel="1">
      <c r="B12">
        <f>[13]Sheet1!$B$2</f>
        <v>1</v>
      </c>
      <c r="C12">
        <f>[13]Sheet1!$C$2</f>
        <v>1</v>
      </c>
      <c r="D12">
        <f>[13]Sheet1!$D$2</f>
        <v>5</v>
      </c>
      <c r="E12">
        <f>[13]Sheet1!$E$2</f>
        <v>1</v>
      </c>
      <c r="F12">
        <f>[13]Sheet1!$F$2</f>
        <v>0</v>
      </c>
      <c r="G12">
        <f>[13]Sheet1!$G$2</f>
        <v>0</v>
      </c>
    </row>
    <row r="13" spans="1:9" hidden="1" outlineLevel="1">
      <c r="B13">
        <f>[8]Sheet1!$B$2</f>
        <v>2</v>
      </c>
      <c r="C13">
        <f>[8]Sheet1!$C$2</f>
        <v>0</v>
      </c>
      <c r="D13">
        <f>[8]Sheet1!$D$2</f>
        <v>1</v>
      </c>
      <c r="E13">
        <f>[8]Sheet1!$E$2</f>
        <v>2</v>
      </c>
      <c r="F13">
        <f>[8]Sheet1!$F$2</f>
        <v>0</v>
      </c>
      <c r="G13">
        <f>[8]Sheet1!$G$2</f>
        <v>-2</v>
      </c>
    </row>
    <row r="14" spans="1:9" hidden="1" outlineLevel="1">
      <c r="B14">
        <f>[14]Sheet1!$B$2</f>
        <v>3</v>
      </c>
      <c r="C14">
        <f>[14]Sheet1!$C$2</f>
        <v>3</v>
      </c>
      <c r="D14">
        <f>[14]Sheet1!$D$2</f>
        <v>7</v>
      </c>
      <c r="E14">
        <f>[14]Sheet1!$E$2</f>
        <v>2</v>
      </c>
      <c r="F14">
        <f>[14]Sheet1!$F$2</f>
        <v>1</v>
      </c>
      <c r="G14">
        <f>[14]Sheet1!$G$2</f>
        <v>1</v>
      </c>
    </row>
    <row r="15" spans="1:9" hidden="1" outlineLevel="1">
      <c r="B15">
        <f>[6]Sheet1!$B$2</f>
        <v>2</v>
      </c>
      <c r="C15">
        <f>[6]Sheet1!$C$2</f>
        <v>1</v>
      </c>
      <c r="D15">
        <f>[6]Sheet1!$D$2</f>
        <v>2</v>
      </c>
      <c r="E15">
        <f>[6]Sheet1!$E$2</f>
        <v>2</v>
      </c>
      <c r="F15">
        <f>[6]Sheet1!$F$2</f>
        <v>0</v>
      </c>
      <c r="G15">
        <f>[6]Sheet1!$G$2</f>
        <v>-1</v>
      </c>
    </row>
    <row r="16" spans="1:9" collapsed="1">
      <c r="A16" s="3" t="s">
        <v>6</v>
      </c>
      <c r="B16">
        <f>SUM(B2:B15)</f>
        <v>32</v>
      </c>
      <c r="C16" s="1">
        <f>SUM(C2:C15)</f>
        <v>23</v>
      </c>
      <c r="D16">
        <f>SUM(D2:D15)</f>
        <v>54</v>
      </c>
      <c r="E16">
        <f>SUM(E2:E15)</f>
        <v>36</v>
      </c>
      <c r="F16" s="3">
        <f>B16-E16</f>
        <v>-4</v>
      </c>
      <c r="G16" s="2">
        <f>C16-E16</f>
        <v>-13</v>
      </c>
      <c r="H16" s="4">
        <f>E16/(E16+B16)</f>
        <v>0.52941176470588236</v>
      </c>
      <c r="I16" s="5">
        <f>E16/(C16+E16)</f>
        <v>0.61016949152542377</v>
      </c>
    </row>
    <row r="17" spans="1:9" hidden="1" outlineLevel="1">
      <c r="A17" s="3"/>
      <c r="B17">
        <f>[1]Sheet1!$B$3</f>
        <v>1</v>
      </c>
      <c r="C17" s="1">
        <f>[1]Sheet1!$C$3</f>
        <v>1</v>
      </c>
      <c r="D17">
        <f>[1]Sheet1!$D$3</f>
        <v>3</v>
      </c>
      <c r="E17">
        <f>[1]Sheet1!$E$3</f>
        <v>3</v>
      </c>
      <c r="F17" s="3">
        <f t="shared" ref="F17:F80" si="0">B17-E17</f>
        <v>-2</v>
      </c>
      <c r="G17" s="2">
        <f t="shared" ref="G17:G80" si="1">C17-E17</f>
        <v>-2</v>
      </c>
      <c r="H17" s="4">
        <f t="shared" ref="H17:H80" si="2">E17/(E17+B17)</f>
        <v>0.75</v>
      </c>
      <c r="I17" s="5">
        <f t="shared" ref="I17:I80" si="3">E17/(C17+E17)</f>
        <v>0.75</v>
      </c>
    </row>
    <row r="18" spans="1:9" hidden="1" outlineLevel="1">
      <c r="A18" s="3"/>
      <c r="B18">
        <f>[3]Sheet1!$B$2</f>
        <v>3</v>
      </c>
      <c r="C18" s="1">
        <f>[3]Sheet1!$C$2</f>
        <v>1</v>
      </c>
      <c r="D18">
        <f>[3]Sheet1!$D$2</f>
        <v>2</v>
      </c>
      <c r="E18">
        <f>[3]Sheet1!$E$2</f>
        <v>1</v>
      </c>
      <c r="F18" s="3">
        <f t="shared" si="0"/>
        <v>2</v>
      </c>
      <c r="G18" s="2">
        <f t="shared" si="1"/>
        <v>0</v>
      </c>
      <c r="H18" s="4">
        <f t="shared" si="2"/>
        <v>0.25</v>
      </c>
      <c r="I18" s="5">
        <f t="shared" si="3"/>
        <v>0.5</v>
      </c>
    </row>
    <row r="19" spans="1:9" collapsed="1">
      <c r="A19" s="3" t="s">
        <v>7</v>
      </c>
      <c r="B19">
        <f>SUM(B17:B18)</f>
        <v>4</v>
      </c>
      <c r="C19" s="1">
        <f>SUM(C17:C18)</f>
        <v>2</v>
      </c>
      <c r="D19">
        <f>SUM(D17:D18)</f>
        <v>5</v>
      </c>
      <c r="E19">
        <f>SUM(E17:E18)</f>
        <v>4</v>
      </c>
      <c r="F19" s="3">
        <f t="shared" si="0"/>
        <v>0</v>
      </c>
      <c r="G19" s="2">
        <f t="shared" si="1"/>
        <v>-2</v>
      </c>
      <c r="H19" s="4">
        <f t="shared" si="2"/>
        <v>0.5</v>
      </c>
      <c r="I19" s="5">
        <f t="shared" si="3"/>
        <v>0.66666666666666663</v>
      </c>
    </row>
    <row r="20" spans="1:9" hidden="1" outlineLevel="1">
      <c r="A20" s="3"/>
      <c r="B20">
        <f>[10]Sheet1!$B$3</f>
        <v>5</v>
      </c>
      <c r="C20" s="1">
        <f>[10]Sheet1!$C$3</f>
        <v>5</v>
      </c>
      <c r="D20">
        <f>[10]Sheet1!$D$3</f>
        <v>7</v>
      </c>
      <c r="E20">
        <f>[10]Sheet1!$E$3</f>
        <v>3</v>
      </c>
      <c r="F20" s="3">
        <f t="shared" si="0"/>
        <v>2</v>
      </c>
      <c r="G20" s="2">
        <f t="shared" si="1"/>
        <v>2</v>
      </c>
      <c r="H20" s="4">
        <f t="shared" si="2"/>
        <v>0.375</v>
      </c>
      <c r="I20" s="5">
        <f t="shared" si="3"/>
        <v>0.375</v>
      </c>
    </row>
    <row r="21" spans="1:9" hidden="1" outlineLevel="1">
      <c r="A21" s="3"/>
      <c r="B21">
        <f>[5]Sheet1!$B$3</f>
        <v>3</v>
      </c>
      <c r="C21" s="1">
        <f>[5]Sheet1!$C$3</f>
        <v>2</v>
      </c>
      <c r="D21">
        <f>[5]Sheet1!$D$3</f>
        <v>10</v>
      </c>
      <c r="E21">
        <f>[5]Sheet1!$E$3</f>
        <v>9</v>
      </c>
      <c r="F21" s="3">
        <f t="shared" si="0"/>
        <v>-6</v>
      </c>
      <c r="G21" s="2">
        <f t="shared" si="1"/>
        <v>-7</v>
      </c>
      <c r="H21" s="4">
        <f t="shared" si="2"/>
        <v>0.75</v>
      </c>
      <c r="I21" s="5">
        <f t="shared" si="3"/>
        <v>0.81818181818181823</v>
      </c>
    </row>
    <row r="22" spans="1:9" hidden="1" outlineLevel="1">
      <c r="A22" s="3"/>
      <c r="B22">
        <f>[9]Sheet1!$B$3</f>
        <v>7</v>
      </c>
      <c r="C22" s="1">
        <f>[9]Sheet1!$C$3</f>
        <v>6</v>
      </c>
      <c r="D22">
        <f>[9]Sheet1!$D$3</f>
        <v>5</v>
      </c>
      <c r="E22">
        <f>[9]Sheet1!$E$3</f>
        <v>2</v>
      </c>
      <c r="F22" s="3">
        <f t="shared" si="0"/>
        <v>5</v>
      </c>
      <c r="G22" s="2">
        <f t="shared" si="1"/>
        <v>4</v>
      </c>
      <c r="H22" s="4">
        <f t="shared" si="2"/>
        <v>0.22222222222222221</v>
      </c>
      <c r="I22" s="5">
        <f t="shared" si="3"/>
        <v>0.25</v>
      </c>
    </row>
    <row r="23" spans="1:9" hidden="1" outlineLevel="1">
      <c r="A23" s="3"/>
      <c r="B23">
        <f>[1]Sheet1!$B$4</f>
        <v>6</v>
      </c>
      <c r="C23" s="1">
        <f>[1]Sheet1!$C$4</f>
        <v>6</v>
      </c>
      <c r="D23">
        <f>[1]Sheet1!$D$4</f>
        <v>5</v>
      </c>
      <c r="E23">
        <f>[1]Sheet1!$E$4</f>
        <v>2</v>
      </c>
      <c r="F23" s="3">
        <f t="shared" si="0"/>
        <v>4</v>
      </c>
      <c r="G23" s="2">
        <f t="shared" si="1"/>
        <v>4</v>
      </c>
      <c r="H23" s="4">
        <f t="shared" si="2"/>
        <v>0.25</v>
      </c>
      <c r="I23" s="5">
        <f t="shared" si="3"/>
        <v>0.25</v>
      </c>
    </row>
    <row r="24" spans="1:9" hidden="1" outlineLevel="1">
      <c r="A24" s="3"/>
      <c r="B24">
        <f>[3]Sheet1!$B$3</f>
        <v>4</v>
      </c>
      <c r="C24" s="1">
        <f>[3]Sheet1!$C$3</f>
        <v>2</v>
      </c>
      <c r="D24">
        <f>[3]Sheet1!$D$3</f>
        <v>11</v>
      </c>
      <c r="E24">
        <f>[3]Sheet1!$E$3</f>
        <v>3</v>
      </c>
      <c r="F24" s="3">
        <f t="shared" si="0"/>
        <v>1</v>
      </c>
      <c r="G24" s="2">
        <f t="shared" si="1"/>
        <v>-1</v>
      </c>
      <c r="H24" s="4">
        <f t="shared" si="2"/>
        <v>0.42857142857142855</v>
      </c>
      <c r="I24" s="5">
        <f t="shared" si="3"/>
        <v>0.6</v>
      </c>
    </row>
    <row r="25" spans="1:9" hidden="1" outlineLevel="1">
      <c r="A25" s="3"/>
      <c r="B25">
        <f>[2]Sheet1!$B$3</f>
        <v>3</v>
      </c>
      <c r="C25" s="1">
        <f>[2]Sheet1!$C$3</f>
        <v>1</v>
      </c>
      <c r="D25">
        <f>[2]Sheet1!$D$3</f>
        <v>8</v>
      </c>
      <c r="E25">
        <f>[2]Sheet1!$E$3</f>
        <v>2</v>
      </c>
      <c r="F25" s="3">
        <f t="shared" si="0"/>
        <v>1</v>
      </c>
      <c r="G25" s="2">
        <f t="shared" si="1"/>
        <v>-1</v>
      </c>
      <c r="H25" s="4">
        <f t="shared" si="2"/>
        <v>0.4</v>
      </c>
      <c r="I25" s="5">
        <f t="shared" si="3"/>
        <v>0.66666666666666663</v>
      </c>
    </row>
    <row r="26" spans="1:9" hidden="1" outlineLevel="1">
      <c r="A26" s="3"/>
      <c r="B26">
        <f>[4]Sheet1!$B$3</f>
        <v>3</v>
      </c>
      <c r="C26" s="1">
        <f>[4]Sheet1!$C$3</f>
        <v>3</v>
      </c>
      <c r="D26">
        <f>[4]Sheet1!$D$3</f>
        <v>4</v>
      </c>
      <c r="E26">
        <f>[4]Sheet1!$E$3</f>
        <v>5</v>
      </c>
      <c r="F26" s="3">
        <f t="shared" si="0"/>
        <v>-2</v>
      </c>
      <c r="G26" s="2">
        <f t="shared" si="1"/>
        <v>-2</v>
      </c>
      <c r="H26" s="4">
        <f t="shared" si="2"/>
        <v>0.625</v>
      </c>
      <c r="I26" s="5">
        <f t="shared" si="3"/>
        <v>0.625</v>
      </c>
    </row>
    <row r="27" spans="1:9" hidden="1" outlineLevel="1">
      <c r="A27" s="3"/>
      <c r="B27">
        <f>[15]Sheet1!$B$3</f>
        <v>4</v>
      </c>
      <c r="C27" s="1">
        <f>[15]Sheet1!$C$3</f>
        <v>3</v>
      </c>
      <c r="D27">
        <f>[15]Sheet1!$D$3</f>
        <v>3</v>
      </c>
      <c r="E27">
        <f>[15]Sheet1!$E$3</f>
        <v>1</v>
      </c>
      <c r="F27" s="3">
        <f t="shared" si="0"/>
        <v>3</v>
      </c>
      <c r="G27" s="2">
        <f t="shared" si="1"/>
        <v>2</v>
      </c>
      <c r="H27" s="4">
        <f t="shared" si="2"/>
        <v>0.2</v>
      </c>
      <c r="I27" s="5">
        <f t="shared" si="3"/>
        <v>0.25</v>
      </c>
    </row>
    <row r="28" spans="1:9" hidden="1" outlineLevel="1">
      <c r="A28" s="3"/>
      <c r="B28">
        <f>[7]Sheet1!$B$3</f>
        <v>11</v>
      </c>
      <c r="C28" s="1">
        <f>[7]Sheet1!$C$3</f>
        <v>9</v>
      </c>
      <c r="D28">
        <f>[7]Sheet1!$D$3</f>
        <v>9</v>
      </c>
      <c r="E28">
        <f>[7]Sheet1!$E$3</f>
        <v>7</v>
      </c>
      <c r="F28" s="3">
        <f t="shared" si="0"/>
        <v>4</v>
      </c>
      <c r="G28" s="2">
        <f t="shared" si="1"/>
        <v>2</v>
      </c>
      <c r="H28" s="4">
        <f t="shared" si="2"/>
        <v>0.3888888888888889</v>
      </c>
      <c r="I28" s="5">
        <f t="shared" si="3"/>
        <v>0.4375</v>
      </c>
    </row>
    <row r="29" spans="1:9" hidden="1" outlineLevel="1">
      <c r="A29" s="3"/>
      <c r="B29">
        <f>[12]Sheet1!$B$3</f>
        <v>4</v>
      </c>
      <c r="C29" s="1">
        <f>[12]Sheet1!$C$3</f>
        <v>3</v>
      </c>
      <c r="D29">
        <f>[12]Sheet1!$D$3</f>
        <v>10</v>
      </c>
      <c r="E29">
        <f>[12]Sheet1!$E$3</f>
        <v>4</v>
      </c>
      <c r="F29" s="3">
        <f t="shared" si="0"/>
        <v>0</v>
      </c>
      <c r="G29" s="2">
        <f t="shared" si="1"/>
        <v>-1</v>
      </c>
      <c r="H29" s="4">
        <f t="shared" si="2"/>
        <v>0.5</v>
      </c>
      <c r="I29" s="5">
        <f t="shared" si="3"/>
        <v>0.5714285714285714</v>
      </c>
    </row>
    <row r="30" spans="1:9" hidden="1" outlineLevel="1">
      <c r="A30" s="3"/>
      <c r="B30">
        <f>[11]Sheet1!$B$3</f>
        <v>6</v>
      </c>
      <c r="C30" s="1">
        <f>[11]Sheet1!$C$3</f>
        <v>5</v>
      </c>
      <c r="D30">
        <f>[11]Sheet1!$D$3</f>
        <v>2</v>
      </c>
      <c r="E30">
        <f>[11]Sheet1!$E$3</f>
        <v>3</v>
      </c>
      <c r="F30" s="3">
        <f t="shared" si="0"/>
        <v>3</v>
      </c>
      <c r="G30" s="2">
        <f t="shared" si="1"/>
        <v>2</v>
      </c>
      <c r="H30" s="4">
        <f t="shared" si="2"/>
        <v>0.33333333333333331</v>
      </c>
      <c r="I30" s="5">
        <f t="shared" si="3"/>
        <v>0.375</v>
      </c>
    </row>
    <row r="31" spans="1:9" hidden="1" outlineLevel="1">
      <c r="A31" s="3"/>
      <c r="B31">
        <f>[13]Sheet1!$B$3</f>
        <v>5</v>
      </c>
      <c r="C31" s="1">
        <f>[13]Sheet1!$C$3</f>
        <v>4</v>
      </c>
      <c r="D31">
        <f>[13]Sheet1!$D$3</f>
        <v>13</v>
      </c>
      <c r="E31">
        <f>[13]Sheet1!$E$3</f>
        <v>11</v>
      </c>
      <c r="F31" s="3">
        <f t="shared" si="0"/>
        <v>-6</v>
      </c>
      <c r="G31" s="2">
        <f t="shared" si="1"/>
        <v>-7</v>
      </c>
      <c r="H31" s="4">
        <f t="shared" si="2"/>
        <v>0.6875</v>
      </c>
      <c r="I31" s="5">
        <f t="shared" si="3"/>
        <v>0.73333333333333328</v>
      </c>
    </row>
    <row r="32" spans="1:9" hidden="1" outlineLevel="1">
      <c r="A32" s="3"/>
      <c r="B32">
        <f>[8]Sheet1!$B$3</f>
        <v>5</v>
      </c>
      <c r="C32" s="1">
        <f>[8]Sheet1!$C$3</f>
        <v>4</v>
      </c>
      <c r="D32">
        <f>[8]Sheet1!$D$3</f>
        <v>8</v>
      </c>
      <c r="E32">
        <f>[8]Sheet1!$E$3</f>
        <v>7</v>
      </c>
      <c r="F32" s="3">
        <f t="shared" si="0"/>
        <v>-2</v>
      </c>
      <c r="G32" s="2">
        <f t="shared" si="1"/>
        <v>-3</v>
      </c>
      <c r="H32" s="4">
        <f t="shared" si="2"/>
        <v>0.58333333333333337</v>
      </c>
      <c r="I32" s="5">
        <f t="shared" si="3"/>
        <v>0.63636363636363635</v>
      </c>
    </row>
    <row r="33" spans="1:9" hidden="1" outlineLevel="1">
      <c r="A33" s="3"/>
      <c r="B33">
        <f>[14]Sheet1!$B$3</f>
        <v>12</v>
      </c>
      <c r="C33" s="1">
        <f>[14]Sheet1!$C$3</f>
        <v>12</v>
      </c>
      <c r="D33">
        <f>[14]Sheet1!$D$3</f>
        <v>10</v>
      </c>
      <c r="E33">
        <f>[14]Sheet1!$E$3</f>
        <v>8</v>
      </c>
      <c r="F33" s="3">
        <f t="shared" si="0"/>
        <v>4</v>
      </c>
      <c r="G33" s="2">
        <f t="shared" si="1"/>
        <v>4</v>
      </c>
      <c r="H33" s="4">
        <f t="shared" si="2"/>
        <v>0.4</v>
      </c>
      <c r="I33" s="5">
        <f t="shared" si="3"/>
        <v>0.4</v>
      </c>
    </row>
    <row r="34" spans="1:9" hidden="1" outlineLevel="1">
      <c r="A34" s="3"/>
      <c r="B34">
        <f>[6]Sheet1!$B$3</f>
        <v>4</v>
      </c>
      <c r="C34" s="1">
        <f>[6]Sheet1!$C$3</f>
        <v>4</v>
      </c>
      <c r="D34">
        <f>[6]Sheet1!$D$3</f>
        <v>9</v>
      </c>
      <c r="E34">
        <f>[6]Sheet1!$E$3</f>
        <v>2</v>
      </c>
      <c r="F34" s="3">
        <f t="shared" si="0"/>
        <v>2</v>
      </c>
      <c r="G34" s="2">
        <f t="shared" si="1"/>
        <v>2</v>
      </c>
      <c r="H34" s="4">
        <f t="shared" si="2"/>
        <v>0.33333333333333331</v>
      </c>
      <c r="I34" s="5">
        <f t="shared" si="3"/>
        <v>0.33333333333333331</v>
      </c>
    </row>
    <row r="35" spans="1:9" collapsed="1">
      <c r="A35" s="3" t="s">
        <v>8</v>
      </c>
      <c r="B35">
        <f>SUM(B20:B34)</f>
        <v>82</v>
      </c>
      <c r="C35" s="1">
        <f>SUM(C20:C34)</f>
        <v>69</v>
      </c>
      <c r="D35">
        <f>SUM(D20:D34)</f>
        <v>114</v>
      </c>
      <c r="E35">
        <f>SUM(E20:E34)</f>
        <v>69</v>
      </c>
      <c r="F35" s="3">
        <f t="shared" si="0"/>
        <v>13</v>
      </c>
      <c r="G35" s="2">
        <f t="shared" si="1"/>
        <v>0</v>
      </c>
      <c r="H35" s="4">
        <f t="shared" si="2"/>
        <v>0.45695364238410596</v>
      </c>
      <c r="I35" s="5">
        <f t="shared" si="3"/>
        <v>0.5</v>
      </c>
    </row>
    <row r="36" spans="1:9" hidden="1" outlineLevel="1">
      <c r="A36" s="3"/>
      <c r="B36">
        <f>[15]Sheet1!$B$4</f>
        <v>1</v>
      </c>
      <c r="C36" s="1">
        <f>[15]Sheet1!$C$4</f>
        <v>1</v>
      </c>
      <c r="D36">
        <f>[15]Sheet1!$D$4</f>
        <v>1</v>
      </c>
      <c r="E36">
        <f>[15]Sheet1!$E$4</f>
        <v>1</v>
      </c>
      <c r="F36" s="3">
        <f t="shared" si="0"/>
        <v>0</v>
      </c>
      <c r="G36" s="2">
        <f t="shared" si="1"/>
        <v>0</v>
      </c>
      <c r="H36" s="4">
        <f t="shared" si="2"/>
        <v>0.5</v>
      </c>
      <c r="I36" s="5">
        <f t="shared" si="3"/>
        <v>0.5</v>
      </c>
    </row>
    <row r="37" spans="1:9" collapsed="1">
      <c r="A37" s="3" t="s">
        <v>9</v>
      </c>
      <c r="B37">
        <f>SUM(B36)</f>
        <v>1</v>
      </c>
      <c r="C37" s="1">
        <f>SUM(C36)</f>
        <v>1</v>
      </c>
      <c r="D37">
        <f>SUM(D36)</f>
        <v>1</v>
      </c>
      <c r="E37">
        <f>SUM(E36)</f>
        <v>1</v>
      </c>
      <c r="F37" s="3">
        <f t="shared" si="0"/>
        <v>0</v>
      </c>
      <c r="G37" s="2">
        <f t="shared" si="1"/>
        <v>0</v>
      </c>
      <c r="H37" s="4">
        <f t="shared" si="2"/>
        <v>0.5</v>
      </c>
      <c r="I37" s="5">
        <f t="shared" si="3"/>
        <v>0.5</v>
      </c>
    </row>
    <row r="38" spans="1:9" hidden="1" outlineLevel="1">
      <c r="A38" s="3"/>
      <c r="B38">
        <f>[10]Sheet1!$B$4</f>
        <v>2</v>
      </c>
      <c r="C38" s="1">
        <f>[10]Sheet1!$C$4</f>
        <v>1</v>
      </c>
      <c r="D38">
        <f>[10]Sheet1!$D$4</f>
        <v>9</v>
      </c>
      <c r="E38">
        <f>[10]Sheet1!$E$4</f>
        <v>0</v>
      </c>
      <c r="F38" s="3">
        <f t="shared" si="0"/>
        <v>2</v>
      </c>
      <c r="G38" s="2">
        <f t="shared" si="1"/>
        <v>1</v>
      </c>
      <c r="H38" s="4">
        <f t="shared" si="2"/>
        <v>0</v>
      </c>
      <c r="I38" s="5">
        <f t="shared" si="3"/>
        <v>0</v>
      </c>
    </row>
    <row r="39" spans="1:9" hidden="1" outlineLevel="1">
      <c r="A39" s="3"/>
      <c r="B39">
        <f>[5]Sheet1!$B$4</f>
        <v>4</v>
      </c>
      <c r="C39" s="1">
        <f>[5]Sheet1!$C$4</f>
        <v>3</v>
      </c>
      <c r="D39">
        <f>[5]Sheet1!$D$4</f>
        <v>3</v>
      </c>
      <c r="E39">
        <f>[5]Sheet1!$E$4</f>
        <v>0</v>
      </c>
      <c r="F39" s="3">
        <f t="shared" si="0"/>
        <v>4</v>
      </c>
      <c r="G39" s="2">
        <f t="shared" si="1"/>
        <v>3</v>
      </c>
      <c r="H39" s="4">
        <f t="shared" si="2"/>
        <v>0</v>
      </c>
      <c r="I39" s="5">
        <f t="shared" si="3"/>
        <v>0</v>
      </c>
    </row>
    <row r="40" spans="1:9" hidden="1" outlineLevel="1">
      <c r="A40" s="3"/>
      <c r="B40">
        <f>[9]Sheet1!$B$4</f>
        <v>5</v>
      </c>
      <c r="C40" s="1">
        <f>[9]Sheet1!$C$4</f>
        <v>5</v>
      </c>
      <c r="D40">
        <f>[9]Sheet1!$D$4</f>
        <v>1</v>
      </c>
      <c r="E40">
        <f>[9]Sheet1!$E$4</f>
        <v>2</v>
      </c>
      <c r="F40" s="3">
        <f t="shared" si="0"/>
        <v>3</v>
      </c>
      <c r="G40" s="2">
        <f t="shared" si="1"/>
        <v>3</v>
      </c>
      <c r="H40" s="4">
        <f t="shared" si="2"/>
        <v>0.2857142857142857</v>
      </c>
      <c r="I40" s="5">
        <f t="shared" si="3"/>
        <v>0.2857142857142857</v>
      </c>
    </row>
    <row r="41" spans="1:9" hidden="1" outlineLevel="1">
      <c r="A41" s="3"/>
      <c r="B41">
        <f>[1]Sheet1!$B$5</f>
        <v>3</v>
      </c>
      <c r="C41" s="1">
        <f>[1]Sheet1!$C$5</f>
        <v>3</v>
      </c>
      <c r="D41">
        <f>[1]Sheet1!$D$5</f>
        <v>3</v>
      </c>
      <c r="E41">
        <f>[1]Sheet1!$E$5</f>
        <v>0</v>
      </c>
      <c r="F41" s="3">
        <f t="shared" si="0"/>
        <v>3</v>
      </c>
      <c r="G41" s="2">
        <f t="shared" si="1"/>
        <v>3</v>
      </c>
      <c r="H41" s="4">
        <f t="shared" si="2"/>
        <v>0</v>
      </c>
      <c r="I41" s="5">
        <f t="shared" si="3"/>
        <v>0</v>
      </c>
    </row>
    <row r="42" spans="1:9" hidden="1" outlineLevel="1">
      <c r="A42" s="3"/>
      <c r="B42">
        <f>[3]Sheet1!$B$4</f>
        <v>3</v>
      </c>
      <c r="C42" s="1">
        <f>[3]Sheet1!$C$4</f>
        <v>3</v>
      </c>
      <c r="D42">
        <f>[3]Sheet1!$D$4</f>
        <v>2</v>
      </c>
      <c r="E42">
        <f>[3]Sheet1!$E$4</f>
        <v>2</v>
      </c>
      <c r="F42" s="3">
        <f t="shared" si="0"/>
        <v>1</v>
      </c>
      <c r="G42" s="2">
        <f t="shared" si="1"/>
        <v>1</v>
      </c>
      <c r="H42" s="4">
        <f t="shared" si="2"/>
        <v>0.4</v>
      </c>
      <c r="I42" s="5">
        <f t="shared" si="3"/>
        <v>0.4</v>
      </c>
    </row>
    <row r="43" spans="1:9" hidden="1" outlineLevel="1">
      <c r="A43" s="3"/>
      <c r="B43">
        <f>[2]Sheet1!$B$4</f>
        <v>0</v>
      </c>
      <c r="C43" s="1">
        <f>[2]Sheet1!$C$4</f>
        <v>0</v>
      </c>
      <c r="D43">
        <f>[2]Sheet1!$D$4</f>
        <v>2</v>
      </c>
      <c r="E43">
        <f>[2]Sheet1!$E$4</f>
        <v>2</v>
      </c>
      <c r="F43" s="3">
        <f t="shared" si="0"/>
        <v>-2</v>
      </c>
      <c r="G43" s="2">
        <f t="shared" si="1"/>
        <v>-2</v>
      </c>
      <c r="H43" s="4">
        <f t="shared" si="2"/>
        <v>1</v>
      </c>
      <c r="I43" s="5">
        <f t="shared" si="3"/>
        <v>1</v>
      </c>
    </row>
    <row r="44" spans="1:9" hidden="1" outlineLevel="1">
      <c r="A44" s="3"/>
      <c r="B44">
        <f>[4]Sheet1!$B$4</f>
        <v>2</v>
      </c>
      <c r="C44" s="1">
        <f>[4]Sheet1!$C$4</f>
        <v>2</v>
      </c>
      <c r="D44">
        <f>[4]Sheet1!$D$4</f>
        <v>1</v>
      </c>
      <c r="E44">
        <f>[4]Sheet1!$E$4</f>
        <v>3</v>
      </c>
      <c r="F44" s="3">
        <f t="shared" si="0"/>
        <v>-1</v>
      </c>
      <c r="G44" s="2">
        <f t="shared" si="1"/>
        <v>-1</v>
      </c>
      <c r="H44" s="4">
        <f t="shared" si="2"/>
        <v>0.6</v>
      </c>
      <c r="I44" s="5">
        <f t="shared" si="3"/>
        <v>0.6</v>
      </c>
    </row>
    <row r="45" spans="1:9" hidden="1" outlineLevel="1">
      <c r="A45" s="3"/>
      <c r="B45">
        <f>[15]Sheet1!$B$5</f>
        <v>3</v>
      </c>
      <c r="C45" s="1">
        <f>[15]Sheet1!$C$5</f>
        <v>3</v>
      </c>
      <c r="D45">
        <f>[15]Sheet1!$D$5</f>
        <v>3</v>
      </c>
      <c r="E45">
        <f>[15]Sheet1!$E$5</f>
        <v>0</v>
      </c>
      <c r="F45" s="3">
        <f t="shared" si="0"/>
        <v>3</v>
      </c>
      <c r="G45" s="2">
        <f t="shared" si="1"/>
        <v>3</v>
      </c>
      <c r="H45" s="4">
        <f t="shared" si="2"/>
        <v>0</v>
      </c>
      <c r="I45" s="5">
        <f t="shared" si="3"/>
        <v>0</v>
      </c>
    </row>
    <row r="46" spans="1:9" hidden="1" outlineLevel="1">
      <c r="A46" s="3"/>
      <c r="B46">
        <f>[7]Sheet1!$B$4</f>
        <v>7</v>
      </c>
      <c r="C46" s="1">
        <f>[7]Sheet1!$C$4</f>
        <v>7</v>
      </c>
      <c r="D46">
        <f>[7]Sheet1!$D$4</f>
        <v>2</v>
      </c>
      <c r="E46">
        <f>[7]Sheet1!$E$4</f>
        <v>0</v>
      </c>
      <c r="F46" s="3">
        <f t="shared" si="0"/>
        <v>7</v>
      </c>
      <c r="G46" s="2">
        <f t="shared" si="1"/>
        <v>7</v>
      </c>
      <c r="H46" s="4">
        <f t="shared" si="2"/>
        <v>0</v>
      </c>
      <c r="I46" s="5">
        <f t="shared" si="3"/>
        <v>0</v>
      </c>
    </row>
    <row r="47" spans="1:9" hidden="1" outlineLevel="1">
      <c r="A47" s="3"/>
      <c r="B47">
        <f>[12]Sheet1!$B$4</f>
        <v>4</v>
      </c>
      <c r="C47" s="1">
        <f>[12]Sheet1!$C$4</f>
        <v>3</v>
      </c>
      <c r="D47">
        <f>[12]Sheet1!$D$4</f>
        <v>3</v>
      </c>
      <c r="E47">
        <f>[12]Sheet1!$E$4</f>
        <v>0</v>
      </c>
      <c r="F47" s="3">
        <f t="shared" si="0"/>
        <v>4</v>
      </c>
      <c r="G47" s="2">
        <f t="shared" si="1"/>
        <v>3</v>
      </c>
      <c r="H47" s="4">
        <f t="shared" si="2"/>
        <v>0</v>
      </c>
      <c r="I47" s="5">
        <f t="shared" si="3"/>
        <v>0</v>
      </c>
    </row>
    <row r="48" spans="1:9" hidden="1" outlineLevel="1">
      <c r="A48" s="3"/>
      <c r="B48">
        <f>[11]Sheet1!$B$4</f>
        <v>4</v>
      </c>
      <c r="C48" s="1">
        <f>[11]Sheet1!$C$4</f>
        <v>4</v>
      </c>
      <c r="D48">
        <f>[11]Sheet1!$D$4</f>
        <v>1</v>
      </c>
      <c r="E48">
        <f>[11]Sheet1!$E$4</f>
        <v>0</v>
      </c>
      <c r="F48" s="3">
        <f t="shared" si="0"/>
        <v>4</v>
      </c>
      <c r="G48" s="2">
        <f t="shared" si="1"/>
        <v>4</v>
      </c>
      <c r="H48" s="4">
        <f t="shared" si="2"/>
        <v>0</v>
      </c>
      <c r="I48" s="5">
        <f t="shared" si="3"/>
        <v>0</v>
      </c>
    </row>
    <row r="49" spans="1:9" hidden="1" outlineLevel="1">
      <c r="A49" s="3"/>
      <c r="B49">
        <f>[13]Sheet1!$B$4</f>
        <v>6</v>
      </c>
      <c r="C49" s="1">
        <f>[13]Sheet1!$C$4</f>
        <v>5</v>
      </c>
      <c r="D49">
        <f>[13]Sheet1!$D$4</f>
        <v>12</v>
      </c>
      <c r="E49">
        <f>[13]Sheet1!$E$4</f>
        <v>0</v>
      </c>
      <c r="F49" s="3">
        <f t="shared" si="0"/>
        <v>6</v>
      </c>
      <c r="G49" s="2">
        <f t="shared" si="1"/>
        <v>5</v>
      </c>
      <c r="H49" s="4">
        <f t="shared" si="2"/>
        <v>0</v>
      </c>
      <c r="I49" s="5">
        <f t="shared" si="3"/>
        <v>0</v>
      </c>
    </row>
    <row r="50" spans="1:9" hidden="1" outlineLevel="1">
      <c r="A50" s="3"/>
      <c r="B50">
        <f>[8]Sheet1!$B$4</f>
        <v>5</v>
      </c>
      <c r="C50" s="1">
        <f>[8]Sheet1!$C$4</f>
        <v>2</v>
      </c>
      <c r="D50">
        <f>[8]Sheet1!$D$4</f>
        <v>3</v>
      </c>
      <c r="E50">
        <f>[8]Sheet1!$E$4</f>
        <v>2</v>
      </c>
      <c r="F50" s="3">
        <f t="shared" si="0"/>
        <v>3</v>
      </c>
      <c r="G50" s="2">
        <f t="shared" si="1"/>
        <v>0</v>
      </c>
      <c r="H50" s="4">
        <f t="shared" si="2"/>
        <v>0.2857142857142857</v>
      </c>
      <c r="I50" s="5">
        <f t="shared" si="3"/>
        <v>0.5</v>
      </c>
    </row>
    <row r="51" spans="1:9" hidden="1" outlineLevel="1">
      <c r="A51" s="3"/>
      <c r="B51">
        <f>[14]Sheet1!$B$4</f>
        <v>4</v>
      </c>
      <c r="C51" s="1">
        <f>[14]Sheet1!$C$4</f>
        <v>4</v>
      </c>
      <c r="D51">
        <f>[14]Sheet1!$D$4</f>
        <v>1</v>
      </c>
      <c r="E51">
        <f>[14]Sheet1!$E$4</f>
        <v>0</v>
      </c>
      <c r="F51" s="3">
        <f t="shared" si="0"/>
        <v>4</v>
      </c>
      <c r="G51" s="2">
        <f t="shared" si="1"/>
        <v>4</v>
      </c>
      <c r="H51" s="4">
        <f t="shared" si="2"/>
        <v>0</v>
      </c>
      <c r="I51" s="5">
        <f t="shared" si="3"/>
        <v>0</v>
      </c>
    </row>
    <row r="52" spans="1:9" hidden="1" outlineLevel="1">
      <c r="A52" s="3"/>
      <c r="B52">
        <f>[6]Sheet1!$B$4</f>
        <v>2</v>
      </c>
      <c r="C52" s="1">
        <f>[6]Sheet1!$C$4</f>
        <v>2</v>
      </c>
      <c r="D52">
        <f>[6]Sheet1!$D$4</f>
        <v>3</v>
      </c>
      <c r="E52">
        <f>[6]Sheet1!$E$4</f>
        <v>1</v>
      </c>
      <c r="F52" s="3">
        <f t="shared" si="0"/>
        <v>1</v>
      </c>
      <c r="G52" s="2">
        <f t="shared" si="1"/>
        <v>1</v>
      </c>
      <c r="H52" s="4">
        <f t="shared" si="2"/>
        <v>0.33333333333333331</v>
      </c>
      <c r="I52" s="5">
        <f t="shared" si="3"/>
        <v>0.33333333333333331</v>
      </c>
    </row>
    <row r="53" spans="1:9" collapsed="1">
      <c r="A53" s="3" t="s">
        <v>10</v>
      </c>
      <c r="B53">
        <f>SUM(B38:B52)</f>
        <v>54</v>
      </c>
      <c r="C53" s="1">
        <f>SUM(C38:C52)</f>
        <v>47</v>
      </c>
      <c r="D53">
        <f>SUM(D38:D52)</f>
        <v>49</v>
      </c>
      <c r="E53">
        <f>SUM(E38:E52)</f>
        <v>12</v>
      </c>
      <c r="F53" s="3">
        <f t="shared" si="0"/>
        <v>42</v>
      </c>
      <c r="G53" s="2">
        <f t="shared" si="1"/>
        <v>35</v>
      </c>
      <c r="H53" s="4">
        <f t="shared" si="2"/>
        <v>0.18181818181818182</v>
      </c>
      <c r="I53" s="5">
        <f t="shared" si="3"/>
        <v>0.20338983050847459</v>
      </c>
    </row>
    <row r="54" spans="1:9" hidden="1" outlineLevel="1">
      <c r="A54" s="3"/>
      <c r="B54">
        <f>[10]Sheet1!$B$5</f>
        <v>3</v>
      </c>
      <c r="C54" s="1">
        <f>[10]Sheet1!$C$5</f>
        <v>3</v>
      </c>
      <c r="D54">
        <f>[10]Sheet1!$D$5</f>
        <v>6</v>
      </c>
      <c r="E54">
        <f>[10]Sheet1!$E$5</f>
        <v>1</v>
      </c>
      <c r="F54" s="3">
        <f t="shared" si="0"/>
        <v>2</v>
      </c>
      <c r="G54" s="2">
        <f t="shared" si="1"/>
        <v>2</v>
      </c>
      <c r="H54" s="4">
        <f t="shared" si="2"/>
        <v>0.25</v>
      </c>
      <c r="I54" s="5">
        <f t="shared" si="3"/>
        <v>0.25</v>
      </c>
    </row>
    <row r="55" spans="1:9" hidden="1" outlineLevel="1">
      <c r="A55" s="3"/>
      <c r="B55">
        <f>[5]Sheet1!$B$5</f>
        <v>3</v>
      </c>
      <c r="C55" s="1">
        <f>[5]Sheet1!$C$5</f>
        <v>0</v>
      </c>
      <c r="D55">
        <f>[5]Sheet1!$D$5</f>
        <v>8</v>
      </c>
      <c r="E55">
        <f>[5]Sheet1!$E$5</f>
        <v>3</v>
      </c>
      <c r="F55" s="3">
        <f t="shared" si="0"/>
        <v>0</v>
      </c>
      <c r="G55" s="2">
        <f t="shared" si="1"/>
        <v>-3</v>
      </c>
      <c r="H55" s="4">
        <f t="shared" si="2"/>
        <v>0.5</v>
      </c>
      <c r="I55" s="5">
        <f t="shared" si="3"/>
        <v>1</v>
      </c>
    </row>
    <row r="56" spans="1:9" hidden="1" outlineLevel="1">
      <c r="A56" s="3"/>
      <c r="B56">
        <f>[9]Sheet1!$B$5</f>
        <v>5</v>
      </c>
      <c r="C56" s="1">
        <f>[9]Sheet1!$C$5</f>
        <v>5</v>
      </c>
      <c r="D56">
        <f>[9]Sheet1!$D$5</f>
        <v>4</v>
      </c>
      <c r="E56">
        <f>[9]Sheet1!$E$5</f>
        <v>7</v>
      </c>
      <c r="F56" s="3">
        <f t="shared" si="0"/>
        <v>-2</v>
      </c>
      <c r="G56" s="2">
        <f t="shared" si="1"/>
        <v>-2</v>
      </c>
      <c r="H56" s="4">
        <f t="shared" si="2"/>
        <v>0.58333333333333337</v>
      </c>
      <c r="I56" s="5">
        <f t="shared" si="3"/>
        <v>0.58333333333333337</v>
      </c>
    </row>
    <row r="57" spans="1:9" hidden="1" outlineLevel="1">
      <c r="A57" s="3"/>
      <c r="B57">
        <f>[1]Sheet1!$B$6</f>
        <v>4</v>
      </c>
      <c r="C57" s="1">
        <f>[1]Sheet1!$C$6</f>
        <v>3</v>
      </c>
      <c r="D57">
        <f>[1]Sheet1!$D$6</f>
        <v>6</v>
      </c>
      <c r="E57">
        <f>[1]Sheet1!$E$6</f>
        <v>4</v>
      </c>
      <c r="F57" s="3">
        <f t="shared" si="0"/>
        <v>0</v>
      </c>
      <c r="G57" s="2">
        <f t="shared" si="1"/>
        <v>-1</v>
      </c>
      <c r="H57" s="4">
        <f t="shared" si="2"/>
        <v>0.5</v>
      </c>
      <c r="I57" s="5">
        <f t="shared" si="3"/>
        <v>0.5714285714285714</v>
      </c>
    </row>
    <row r="58" spans="1:9" hidden="1" outlineLevel="1">
      <c r="A58" s="3"/>
      <c r="B58">
        <f>[3]Sheet1!$B$5</f>
        <v>6</v>
      </c>
      <c r="C58" s="1">
        <f>[3]Sheet1!$C$5</f>
        <v>5</v>
      </c>
      <c r="D58">
        <f>[3]Sheet1!$D$5</f>
        <v>11</v>
      </c>
      <c r="E58">
        <f>[3]Sheet1!$E$5</f>
        <v>4</v>
      </c>
      <c r="F58" s="3">
        <f t="shared" si="0"/>
        <v>2</v>
      </c>
      <c r="G58" s="2">
        <f t="shared" si="1"/>
        <v>1</v>
      </c>
      <c r="H58" s="4">
        <f t="shared" si="2"/>
        <v>0.4</v>
      </c>
      <c r="I58" s="5">
        <f t="shared" si="3"/>
        <v>0.44444444444444442</v>
      </c>
    </row>
    <row r="59" spans="1:9" hidden="1" outlineLevel="1">
      <c r="A59" s="3"/>
      <c r="B59">
        <f>[2]Sheet1!$B$5</f>
        <v>2</v>
      </c>
      <c r="C59" s="1">
        <f>[2]Sheet1!$C$5</f>
        <v>1</v>
      </c>
      <c r="D59">
        <f>[2]Sheet1!$D$5</f>
        <v>3</v>
      </c>
      <c r="E59">
        <f>[2]Sheet1!$E$5</f>
        <v>3</v>
      </c>
      <c r="F59" s="3">
        <f t="shared" si="0"/>
        <v>-1</v>
      </c>
      <c r="G59" s="2">
        <f t="shared" si="1"/>
        <v>-2</v>
      </c>
      <c r="H59" s="4">
        <f t="shared" si="2"/>
        <v>0.6</v>
      </c>
      <c r="I59" s="5">
        <f t="shared" si="3"/>
        <v>0.75</v>
      </c>
    </row>
    <row r="60" spans="1:9" hidden="1" outlineLevel="1">
      <c r="A60" s="3"/>
      <c r="B60">
        <f>[4]Sheet1!$B$5</f>
        <v>3</v>
      </c>
      <c r="C60" s="1">
        <f>[4]Sheet1!$C$5</f>
        <v>3</v>
      </c>
      <c r="D60">
        <f>[4]Sheet1!$D$5</f>
        <v>5</v>
      </c>
      <c r="E60">
        <f>[4]Sheet1!$E$5</f>
        <v>1</v>
      </c>
      <c r="F60" s="3">
        <f t="shared" si="0"/>
        <v>2</v>
      </c>
      <c r="G60" s="2">
        <f t="shared" si="1"/>
        <v>2</v>
      </c>
      <c r="H60" s="4">
        <f t="shared" si="2"/>
        <v>0.25</v>
      </c>
      <c r="I60" s="5">
        <f t="shared" si="3"/>
        <v>0.25</v>
      </c>
    </row>
    <row r="61" spans="1:9" hidden="1" outlineLevel="1">
      <c r="A61" s="3"/>
      <c r="B61">
        <f>[13]Sheet1!$B$5</f>
        <v>2</v>
      </c>
      <c r="C61" s="1">
        <f>[13]Sheet1!$C$5</f>
        <v>2</v>
      </c>
      <c r="D61">
        <f>[13]Sheet1!$D$5</f>
        <v>9</v>
      </c>
      <c r="E61">
        <f>[13]Sheet1!$E$5</f>
        <v>9</v>
      </c>
      <c r="F61" s="3">
        <f t="shared" si="0"/>
        <v>-7</v>
      </c>
      <c r="G61" s="2">
        <f t="shared" si="1"/>
        <v>-7</v>
      </c>
      <c r="H61" s="4">
        <f t="shared" si="2"/>
        <v>0.81818181818181823</v>
      </c>
      <c r="I61" s="5">
        <f t="shared" si="3"/>
        <v>0.81818181818181823</v>
      </c>
    </row>
    <row r="62" spans="1:9" hidden="1" outlineLevel="1">
      <c r="A62" s="3"/>
      <c r="B62">
        <f>[8]Sheet1!$B$5</f>
        <v>1</v>
      </c>
      <c r="C62" s="1">
        <f>[8]Sheet1!$C$5</f>
        <v>1</v>
      </c>
      <c r="D62">
        <f>[8]Sheet1!$D$5</f>
        <v>5</v>
      </c>
      <c r="E62">
        <f>[8]Sheet1!$E$5</f>
        <v>3</v>
      </c>
      <c r="F62" s="3">
        <f t="shared" si="0"/>
        <v>-2</v>
      </c>
      <c r="G62" s="2">
        <f t="shared" si="1"/>
        <v>-2</v>
      </c>
      <c r="H62" s="4">
        <f t="shared" si="2"/>
        <v>0.75</v>
      </c>
      <c r="I62" s="5">
        <f t="shared" si="3"/>
        <v>0.75</v>
      </c>
    </row>
    <row r="63" spans="1:9" hidden="1" outlineLevel="1">
      <c r="A63" s="3"/>
      <c r="B63">
        <f>[14]Sheet1!$B$5</f>
        <v>4</v>
      </c>
      <c r="C63" s="1">
        <f>[14]Sheet1!$C$5</f>
        <v>4</v>
      </c>
      <c r="D63">
        <f>[14]Sheet1!$D$5</f>
        <v>7</v>
      </c>
      <c r="E63">
        <f>[14]Sheet1!$E$5</f>
        <v>5</v>
      </c>
      <c r="F63" s="3">
        <f t="shared" si="0"/>
        <v>-1</v>
      </c>
      <c r="G63" s="2">
        <f t="shared" si="1"/>
        <v>-1</v>
      </c>
      <c r="H63" s="4">
        <f t="shared" si="2"/>
        <v>0.55555555555555558</v>
      </c>
      <c r="I63" s="5">
        <f t="shared" si="3"/>
        <v>0.55555555555555558</v>
      </c>
    </row>
    <row r="64" spans="1:9" hidden="1" outlineLevel="1">
      <c r="A64" s="3"/>
      <c r="B64">
        <f>[6]Sheet1!$B$5</f>
        <v>3</v>
      </c>
      <c r="C64" s="1">
        <f>[6]Sheet1!$C$5</f>
        <v>2</v>
      </c>
      <c r="D64">
        <f>[6]Sheet1!$D$5</f>
        <v>9</v>
      </c>
      <c r="E64">
        <f>[6]Sheet1!$E$5</f>
        <v>4</v>
      </c>
      <c r="F64" s="3">
        <f t="shared" si="0"/>
        <v>-1</v>
      </c>
      <c r="G64" s="2">
        <f t="shared" si="1"/>
        <v>-2</v>
      </c>
      <c r="H64" s="4">
        <f t="shared" si="2"/>
        <v>0.5714285714285714</v>
      </c>
      <c r="I64" s="5">
        <f t="shared" si="3"/>
        <v>0.66666666666666663</v>
      </c>
    </row>
    <row r="65" spans="1:9" collapsed="1">
      <c r="A65" s="3" t="s">
        <v>11</v>
      </c>
      <c r="B65">
        <f>SUM(B54:B64)</f>
        <v>36</v>
      </c>
      <c r="C65" s="1">
        <f>SUM(C54:C64)</f>
        <v>29</v>
      </c>
      <c r="D65">
        <f>SUM(D54:D64)</f>
        <v>73</v>
      </c>
      <c r="E65">
        <f>SUM(E54:E64)</f>
        <v>44</v>
      </c>
      <c r="F65" s="3">
        <f t="shared" si="0"/>
        <v>-8</v>
      </c>
      <c r="G65" s="2">
        <f t="shared" si="1"/>
        <v>-15</v>
      </c>
      <c r="H65" s="4">
        <f t="shared" si="2"/>
        <v>0.55000000000000004</v>
      </c>
      <c r="I65" s="5">
        <f t="shared" si="3"/>
        <v>0.60273972602739723</v>
      </c>
    </row>
    <row r="66" spans="1:9" hidden="1" outlineLevel="1">
      <c r="A66" s="3"/>
      <c r="B66">
        <f>[10]Sheet1!$B$6</f>
        <v>3</v>
      </c>
      <c r="C66" s="1">
        <f>[10]Sheet1!$C$6</f>
        <v>3</v>
      </c>
      <c r="D66">
        <f>[10]Sheet1!$D$6</f>
        <v>6</v>
      </c>
      <c r="E66">
        <f>[10]Sheet1!$E$6</f>
        <v>1</v>
      </c>
      <c r="F66" s="3">
        <f t="shared" si="0"/>
        <v>2</v>
      </c>
      <c r="G66" s="2">
        <f t="shared" si="1"/>
        <v>2</v>
      </c>
      <c r="H66" s="4">
        <f t="shared" si="2"/>
        <v>0.25</v>
      </c>
      <c r="I66" s="5">
        <f t="shared" si="3"/>
        <v>0.25</v>
      </c>
    </row>
    <row r="67" spans="1:9" hidden="1" outlineLevel="1">
      <c r="A67" s="3"/>
      <c r="B67">
        <f>[5]Sheet1!$B$6</f>
        <v>3</v>
      </c>
      <c r="C67" s="1">
        <f>[5]Sheet1!$C$6</f>
        <v>0</v>
      </c>
      <c r="D67">
        <f>[5]Sheet1!$D$6</f>
        <v>6</v>
      </c>
      <c r="E67">
        <f>[5]Sheet1!$E$6</f>
        <v>2</v>
      </c>
      <c r="F67" s="3">
        <f t="shared" si="0"/>
        <v>1</v>
      </c>
      <c r="G67" s="2">
        <f t="shared" si="1"/>
        <v>-2</v>
      </c>
      <c r="H67" s="4">
        <f t="shared" si="2"/>
        <v>0.4</v>
      </c>
      <c r="I67" s="5">
        <f t="shared" si="3"/>
        <v>1</v>
      </c>
    </row>
    <row r="68" spans="1:9" hidden="1" outlineLevel="1">
      <c r="A68" s="3"/>
      <c r="B68">
        <f>[9]Sheet1!$B$6</f>
        <v>3</v>
      </c>
      <c r="C68" s="1">
        <f>[9]Sheet1!$C$6</f>
        <v>3</v>
      </c>
      <c r="D68">
        <f>[9]Sheet1!$D$6</f>
        <v>4</v>
      </c>
      <c r="E68">
        <f>[9]Sheet1!$E$6</f>
        <v>4</v>
      </c>
      <c r="F68" s="3">
        <f t="shared" si="0"/>
        <v>-1</v>
      </c>
      <c r="G68" s="2">
        <f t="shared" si="1"/>
        <v>-1</v>
      </c>
      <c r="H68" s="4">
        <f t="shared" si="2"/>
        <v>0.5714285714285714</v>
      </c>
      <c r="I68" s="5">
        <f t="shared" si="3"/>
        <v>0.5714285714285714</v>
      </c>
    </row>
    <row r="69" spans="1:9" hidden="1" outlineLevel="1">
      <c r="A69" s="3"/>
      <c r="B69">
        <f>[1]Sheet1!$B$7</f>
        <v>4</v>
      </c>
      <c r="C69" s="1">
        <f>[1]Sheet1!$C$7</f>
        <v>3</v>
      </c>
      <c r="D69">
        <f>[1]Sheet1!$D$7</f>
        <v>5</v>
      </c>
      <c r="E69">
        <f>[1]Sheet1!$E$7</f>
        <v>4</v>
      </c>
      <c r="F69" s="3">
        <f t="shared" si="0"/>
        <v>0</v>
      </c>
      <c r="G69" s="2">
        <f t="shared" si="1"/>
        <v>-1</v>
      </c>
      <c r="H69" s="4">
        <f t="shared" si="2"/>
        <v>0.5</v>
      </c>
      <c r="I69" s="5">
        <f t="shared" si="3"/>
        <v>0.5714285714285714</v>
      </c>
    </row>
    <row r="70" spans="1:9" hidden="1" outlineLevel="1">
      <c r="A70" s="3"/>
      <c r="B70">
        <f>[3]Sheet1!$B$6</f>
        <v>2</v>
      </c>
      <c r="C70" s="1">
        <f>[3]Sheet1!$C$6</f>
        <v>2</v>
      </c>
      <c r="D70">
        <f>[3]Sheet1!$D$6</f>
        <v>4</v>
      </c>
      <c r="E70">
        <f>[3]Sheet1!$E$6</f>
        <v>2</v>
      </c>
      <c r="F70" s="3">
        <f t="shared" si="0"/>
        <v>0</v>
      </c>
      <c r="G70" s="2">
        <f t="shared" si="1"/>
        <v>0</v>
      </c>
      <c r="H70" s="4">
        <f t="shared" si="2"/>
        <v>0.5</v>
      </c>
      <c r="I70" s="5">
        <f t="shared" si="3"/>
        <v>0.5</v>
      </c>
    </row>
    <row r="71" spans="1:9" hidden="1" outlineLevel="1">
      <c r="A71" s="3"/>
      <c r="B71">
        <f>[2]Sheet1!$B$6</f>
        <v>2</v>
      </c>
      <c r="C71" s="1">
        <f>[2]Sheet1!$C$6</f>
        <v>1</v>
      </c>
      <c r="D71">
        <f>[2]Sheet1!$D$6</f>
        <v>2</v>
      </c>
      <c r="E71">
        <f>[2]Sheet1!$E$6</f>
        <v>3</v>
      </c>
      <c r="F71" s="3">
        <f t="shared" si="0"/>
        <v>-1</v>
      </c>
      <c r="G71" s="2">
        <f t="shared" si="1"/>
        <v>-2</v>
      </c>
      <c r="H71" s="4">
        <f t="shared" si="2"/>
        <v>0.6</v>
      </c>
      <c r="I71" s="5">
        <f t="shared" si="3"/>
        <v>0.75</v>
      </c>
    </row>
    <row r="72" spans="1:9" hidden="1" outlineLevel="1">
      <c r="A72" s="3"/>
      <c r="B72">
        <f>[4]Sheet1!$B$6</f>
        <v>3</v>
      </c>
      <c r="C72" s="1">
        <f>[4]Sheet1!$C$6</f>
        <v>3</v>
      </c>
      <c r="D72">
        <f>[4]Sheet1!$D$6</f>
        <v>5</v>
      </c>
      <c r="E72">
        <f>[4]Sheet1!$E$6</f>
        <v>2</v>
      </c>
      <c r="F72" s="3">
        <f t="shared" si="0"/>
        <v>1</v>
      </c>
      <c r="G72" s="2">
        <f t="shared" si="1"/>
        <v>1</v>
      </c>
      <c r="H72" s="4">
        <f t="shared" si="2"/>
        <v>0.4</v>
      </c>
      <c r="I72" s="5">
        <f t="shared" si="3"/>
        <v>0.4</v>
      </c>
    </row>
    <row r="73" spans="1:9" hidden="1" outlineLevel="1">
      <c r="A73" s="3"/>
      <c r="B73">
        <f>[15]Sheet1!$B$6</f>
        <v>5</v>
      </c>
      <c r="C73" s="1">
        <f>[15]Sheet1!$C$6</f>
        <v>4</v>
      </c>
      <c r="D73">
        <f>[15]Sheet1!$D$6</f>
        <v>4</v>
      </c>
      <c r="E73">
        <f>[15]Sheet1!$E$6</f>
        <v>2</v>
      </c>
      <c r="F73" s="3">
        <f t="shared" si="0"/>
        <v>3</v>
      </c>
      <c r="G73" s="2">
        <f t="shared" si="1"/>
        <v>2</v>
      </c>
      <c r="H73" s="4">
        <f t="shared" si="2"/>
        <v>0.2857142857142857</v>
      </c>
      <c r="I73" s="5">
        <f t="shared" si="3"/>
        <v>0.33333333333333331</v>
      </c>
    </row>
    <row r="74" spans="1:9" hidden="1" outlineLevel="1">
      <c r="A74" s="3"/>
      <c r="B74">
        <f>[7]Sheet1!$B$5</f>
        <v>4</v>
      </c>
      <c r="C74" s="1">
        <f>[7]Sheet1!$C$5</f>
        <v>4</v>
      </c>
      <c r="D74">
        <f>[7]Sheet1!$D$5</f>
        <v>6</v>
      </c>
      <c r="E74">
        <f>[7]Sheet1!$E$5</f>
        <v>7</v>
      </c>
      <c r="F74" s="3">
        <f t="shared" si="0"/>
        <v>-3</v>
      </c>
      <c r="G74" s="2">
        <f t="shared" si="1"/>
        <v>-3</v>
      </c>
      <c r="H74" s="4">
        <f t="shared" si="2"/>
        <v>0.63636363636363635</v>
      </c>
      <c r="I74" s="5">
        <f t="shared" si="3"/>
        <v>0.63636363636363635</v>
      </c>
    </row>
    <row r="75" spans="1:9" hidden="1" outlineLevel="1">
      <c r="A75" s="3"/>
      <c r="B75">
        <f>[12]Sheet1!$B$5</f>
        <v>5</v>
      </c>
      <c r="C75" s="1">
        <f>[12]Sheet1!$C$5</f>
        <v>4</v>
      </c>
      <c r="D75">
        <f>[12]Sheet1!$D$5</f>
        <v>11</v>
      </c>
      <c r="E75">
        <f>[12]Sheet1!$E$5</f>
        <v>1</v>
      </c>
      <c r="F75" s="3">
        <f t="shared" si="0"/>
        <v>4</v>
      </c>
      <c r="G75" s="2">
        <f t="shared" si="1"/>
        <v>3</v>
      </c>
      <c r="H75" s="4">
        <f t="shared" si="2"/>
        <v>0.16666666666666666</v>
      </c>
      <c r="I75" s="5">
        <f t="shared" si="3"/>
        <v>0.2</v>
      </c>
    </row>
    <row r="76" spans="1:9" hidden="1" outlineLevel="1">
      <c r="A76" s="3"/>
      <c r="B76">
        <f>[11]Sheet1!$B$5</f>
        <v>2</v>
      </c>
      <c r="C76" s="1">
        <f>[11]Sheet1!$C$5</f>
        <v>2</v>
      </c>
      <c r="D76">
        <f>[11]Sheet1!$D$5</f>
        <v>8</v>
      </c>
      <c r="E76">
        <f>[11]Sheet1!$E$5</f>
        <v>5</v>
      </c>
      <c r="F76" s="3">
        <f t="shared" si="0"/>
        <v>-3</v>
      </c>
      <c r="G76" s="2">
        <f t="shared" si="1"/>
        <v>-3</v>
      </c>
      <c r="H76" s="4">
        <f t="shared" si="2"/>
        <v>0.7142857142857143</v>
      </c>
      <c r="I76" s="5">
        <f t="shared" si="3"/>
        <v>0.7142857142857143</v>
      </c>
    </row>
    <row r="77" spans="1:9" hidden="1" outlineLevel="1">
      <c r="A77" s="3"/>
      <c r="B77">
        <f>[13]Sheet1!$B$6</f>
        <v>1</v>
      </c>
      <c r="C77" s="1">
        <f>[13]Sheet1!$C$6</f>
        <v>1</v>
      </c>
      <c r="D77">
        <f>[13]Sheet1!$D$6</f>
        <v>6</v>
      </c>
      <c r="E77">
        <f>[13]Sheet1!$E$6</f>
        <v>3</v>
      </c>
      <c r="F77" s="3">
        <f t="shared" si="0"/>
        <v>-2</v>
      </c>
      <c r="G77" s="2">
        <f t="shared" si="1"/>
        <v>-2</v>
      </c>
      <c r="H77" s="4">
        <f t="shared" si="2"/>
        <v>0.75</v>
      </c>
      <c r="I77" s="5">
        <f t="shared" si="3"/>
        <v>0.75</v>
      </c>
    </row>
    <row r="78" spans="1:9" hidden="1" outlineLevel="1">
      <c r="A78" s="3"/>
      <c r="B78">
        <f>[8]Sheet1!$B$6</f>
        <v>3</v>
      </c>
      <c r="C78" s="1">
        <f>[8]Sheet1!$C$6</f>
        <v>1</v>
      </c>
      <c r="D78">
        <f>[8]Sheet1!$D$6</f>
        <v>3</v>
      </c>
      <c r="E78">
        <f>[8]Sheet1!$E$6</f>
        <v>2</v>
      </c>
      <c r="F78" s="3">
        <f t="shared" si="0"/>
        <v>1</v>
      </c>
      <c r="G78" s="2">
        <f t="shared" si="1"/>
        <v>-1</v>
      </c>
      <c r="H78" s="4">
        <f t="shared" si="2"/>
        <v>0.4</v>
      </c>
      <c r="I78" s="5">
        <f t="shared" si="3"/>
        <v>0.66666666666666663</v>
      </c>
    </row>
    <row r="79" spans="1:9" hidden="1" outlineLevel="1">
      <c r="A79" s="3"/>
      <c r="B79">
        <f>[14]Sheet1!$B$6</f>
        <v>4</v>
      </c>
      <c r="C79" s="1">
        <f>[14]Sheet1!$C$6</f>
        <v>3</v>
      </c>
      <c r="D79">
        <f>[14]Sheet1!$D$6</f>
        <v>5</v>
      </c>
      <c r="E79">
        <f>[14]Sheet1!$E$6</f>
        <v>5</v>
      </c>
      <c r="F79" s="3">
        <f t="shared" si="0"/>
        <v>-1</v>
      </c>
      <c r="G79" s="2">
        <f t="shared" si="1"/>
        <v>-2</v>
      </c>
      <c r="H79" s="4">
        <f t="shared" si="2"/>
        <v>0.55555555555555558</v>
      </c>
      <c r="I79" s="5">
        <f t="shared" si="3"/>
        <v>0.625</v>
      </c>
    </row>
    <row r="80" spans="1:9" hidden="1" outlineLevel="1">
      <c r="A80" s="3"/>
      <c r="B80">
        <f>[6]Sheet1!$B$6</f>
        <v>2</v>
      </c>
      <c r="C80" s="1">
        <f>[6]Sheet1!$C$6</f>
        <v>1</v>
      </c>
      <c r="D80">
        <f>[6]Sheet1!$D$6</f>
        <v>10</v>
      </c>
      <c r="E80">
        <f>[6]Sheet1!$E$6</f>
        <v>1</v>
      </c>
      <c r="F80" s="3">
        <f t="shared" si="0"/>
        <v>1</v>
      </c>
      <c r="G80" s="2">
        <f t="shared" si="1"/>
        <v>0</v>
      </c>
      <c r="H80" s="4">
        <f t="shared" si="2"/>
        <v>0.33333333333333331</v>
      </c>
      <c r="I80" s="5">
        <f t="shared" si="3"/>
        <v>0.5</v>
      </c>
    </row>
    <row r="81" spans="1:9" collapsed="1">
      <c r="A81" s="3" t="s">
        <v>12</v>
      </c>
      <c r="B81">
        <f>SUM(B66:B80)</f>
        <v>46</v>
      </c>
      <c r="C81" s="1">
        <f>SUM(C66:C80)</f>
        <v>35</v>
      </c>
      <c r="D81">
        <f>SUM(D66:D80)</f>
        <v>85</v>
      </c>
      <c r="E81">
        <f>SUM(E66:E80)</f>
        <v>44</v>
      </c>
      <c r="F81" s="3">
        <f t="shared" ref="F81:F144" si="4">B81-E81</f>
        <v>2</v>
      </c>
      <c r="G81" s="2">
        <f t="shared" ref="G81:G144" si="5">C81-E81</f>
        <v>-9</v>
      </c>
      <c r="H81" s="4">
        <f t="shared" ref="H81:H144" si="6">E81/(E81+B81)</f>
        <v>0.48888888888888887</v>
      </c>
      <c r="I81" s="5">
        <f t="shared" ref="I81:I144" si="7">E81/(C81+E81)</f>
        <v>0.55696202531645567</v>
      </c>
    </row>
    <row r="82" spans="1:9" hidden="1" outlineLevel="1">
      <c r="A82" s="3"/>
      <c r="B82">
        <f>[10]Sheet1!$B$7</f>
        <v>2</v>
      </c>
      <c r="C82" s="1">
        <f>[10]Sheet1!$C$7</f>
        <v>1</v>
      </c>
      <c r="D82">
        <f>[10]Sheet1!$D$7</f>
        <v>9</v>
      </c>
      <c r="E82">
        <f>[10]Sheet1!$E$7</f>
        <v>0</v>
      </c>
      <c r="F82" s="3">
        <f t="shared" si="4"/>
        <v>2</v>
      </c>
      <c r="G82" s="2">
        <f t="shared" si="5"/>
        <v>1</v>
      </c>
      <c r="H82" s="4">
        <f t="shared" si="6"/>
        <v>0</v>
      </c>
      <c r="I82" s="5">
        <f t="shared" si="7"/>
        <v>0</v>
      </c>
    </row>
    <row r="83" spans="1:9" hidden="1" outlineLevel="1">
      <c r="A83" s="3"/>
      <c r="B83">
        <f>[5]Sheet1!$B$7</f>
        <v>1</v>
      </c>
      <c r="C83" s="1">
        <f>[5]Sheet1!$C$7</f>
        <v>1</v>
      </c>
      <c r="D83">
        <f>[5]Sheet1!$D$7</f>
        <v>3</v>
      </c>
      <c r="E83">
        <f>[5]Sheet1!$E$7</f>
        <v>0</v>
      </c>
      <c r="F83" s="3">
        <f t="shared" si="4"/>
        <v>1</v>
      </c>
      <c r="G83" s="2">
        <f t="shared" si="5"/>
        <v>1</v>
      </c>
      <c r="H83" s="4">
        <f t="shared" si="6"/>
        <v>0</v>
      </c>
      <c r="I83" s="5">
        <f t="shared" si="7"/>
        <v>0</v>
      </c>
    </row>
    <row r="84" spans="1:9" hidden="1" outlineLevel="1">
      <c r="A84" s="3"/>
      <c r="B84">
        <f>[9]Sheet1!$B$7</f>
        <v>3</v>
      </c>
      <c r="C84" s="1">
        <f>[9]Sheet1!$C$7</f>
        <v>3</v>
      </c>
      <c r="D84">
        <f>[9]Sheet1!$D$7</f>
        <v>1</v>
      </c>
      <c r="E84">
        <f>[9]Sheet1!$E$7</f>
        <v>2</v>
      </c>
      <c r="F84" s="3">
        <f t="shared" si="4"/>
        <v>1</v>
      </c>
      <c r="G84" s="2">
        <f t="shared" si="5"/>
        <v>1</v>
      </c>
      <c r="H84" s="4">
        <f t="shared" si="6"/>
        <v>0.4</v>
      </c>
      <c r="I84" s="5">
        <f t="shared" si="7"/>
        <v>0.4</v>
      </c>
    </row>
    <row r="85" spans="1:9" hidden="1" outlineLevel="1">
      <c r="A85" s="3"/>
      <c r="B85">
        <f>[7]Sheet1!$B$6</f>
        <v>5</v>
      </c>
      <c r="C85" s="1">
        <f>[7]Sheet1!$C$6</f>
        <v>5</v>
      </c>
      <c r="D85">
        <f>[7]Sheet1!$D$6</f>
        <v>2</v>
      </c>
      <c r="E85">
        <f>[7]Sheet1!$E$6</f>
        <v>0</v>
      </c>
      <c r="F85" s="3">
        <f t="shared" si="4"/>
        <v>5</v>
      </c>
      <c r="G85" s="2">
        <f t="shared" si="5"/>
        <v>5</v>
      </c>
      <c r="H85" s="4">
        <f t="shared" si="6"/>
        <v>0</v>
      </c>
      <c r="I85" s="5">
        <f t="shared" si="7"/>
        <v>0</v>
      </c>
    </row>
    <row r="86" spans="1:9" hidden="1" outlineLevel="1">
      <c r="A86" s="3"/>
      <c r="B86">
        <f>[12]Sheet1!$B$6</f>
        <v>2</v>
      </c>
      <c r="C86" s="1">
        <f>[12]Sheet1!$C$6</f>
        <v>1</v>
      </c>
      <c r="D86">
        <f>[12]Sheet1!$D$6</f>
        <v>0</v>
      </c>
      <c r="E86">
        <f>[12]Sheet1!$E$6</f>
        <v>0</v>
      </c>
      <c r="F86" s="3">
        <f t="shared" si="4"/>
        <v>2</v>
      </c>
      <c r="G86" s="2">
        <f t="shared" si="5"/>
        <v>1</v>
      </c>
      <c r="H86" s="4">
        <f t="shared" si="6"/>
        <v>0</v>
      </c>
      <c r="I86" s="5">
        <f t="shared" si="7"/>
        <v>0</v>
      </c>
    </row>
    <row r="87" spans="1:9" hidden="1" outlineLevel="1">
      <c r="A87" s="3"/>
      <c r="B87">
        <f>[11]Sheet1!$B$6</f>
        <v>1</v>
      </c>
      <c r="C87" s="1">
        <f>[11]Sheet1!$C$6</f>
        <v>1</v>
      </c>
      <c r="D87">
        <f>[11]Sheet1!$D$6</f>
        <v>2</v>
      </c>
      <c r="E87">
        <f>[11]Sheet1!$E$6</f>
        <v>0</v>
      </c>
      <c r="F87" s="3">
        <f t="shared" si="4"/>
        <v>1</v>
      </c>
      <c r="G87" s="2">
        <f t="shared" si="5"/>
        <v>1</v>
      </c>
      <c r="H87" s="4">
        <f t="shared" si="6"/>
        <v>0</v>
      </c>
      <c r="I87" s="5">
        <f t="shared" si="7"/>
        <v>0</v>
      </c>
    </row>
    <row r="88" spans="1:9" hidden="1" outlineLevel="1">
      <c r="A88" s="3"/>
      <c r="B88">
        <f>[13]Sheet1!$B$7</f>
        <v>5</v>
      </c>
      <c r="C88" s="1">
        <f>[13]Sheet1!$C$7</f>
        <v>4</v>
      </c>
      <c r="D88">
        <f>[13]Sheet1!$D$7</f>
        <v>12</v>
      </c>
      <c r="E88">
        <f>[13]Sheet1!$E$7</f>
        <v>0</v>
      </c>
      <c r="F88" s="3">
        <f t="shared" si="4"/>
        <v>5</v>
      </c>
      <c r="G88" s="2">
        <f t="shared" si="5"/>
        <v>4</v>
      </c>
      <c r="H88" s="4">
        <f t="shared" si="6"/>
        <v>0</v>
      </c>
      <c r="I88" s="5">
        <f t="shared" si="7"/>
        <v>0</v>
      </c>
    </row>
    <row r="89" spans="1:9" hidden="1" outlineLevel="1">
      <c r="A89" s="3"/>
      <c r="B89">
        <f>[8]Sheet1!$B$7</f>
        <v>2</v>
      </c>
      <c r="C89" s="1">
        <f>[8]Sheet1!$C$7</f>
        <v>1</v>
      </c>
      <c r="D89">
        <f>[8]Sheet1!$D$7</f>
        <v>4</v>
      </c>
      <c r="E89">
        <f>[8]Sheet1!$E$7</f>
        <v>3</v>
      </c>
      <c r="F89" s="3">
        <f t="shared" si="4"/>
        <v>-1</v>
      </c>
      <c r="G89" s="2">
        <f t="shared" si="5"/>
        <v>-2</v>
      </c>
      <c r="H89" s="4">
        <f t="shared" si="6"/>
        <v>0.6</v>
      </c>
      <c r="I89" s="5">
        <f t="shared" si="7"/>
        <v>0.75</v>
      </c>
    </row>
    <row r="90" spans="1:9" hidden="1" outlineLevel="1">
      <c r="A90" s="3"/>
      <c r="B90">
        <f>[14]Sheet1!$B$7</f>
        <v>5</v>
      </c>
      <c r="C90" s="1">
        <f>[14]Sheet1!$C$7</f>
        <v>5</v>
      </c>
      <c r="D90">
        <f>[14]Sheet1!$D$7</f>
        <v>1</v>
      </c>
      <c r="E90">
        <f>[14]Sheet1!$E$7</f>
        <v>0</v>
      </c>
      <c r="F90" s="3">
        <f t="shared" si="4"/>
        <v>5</v>
      </c>
      <c r="G90" s="2">
        <f t="shared" si="5"/>
        <v>5</v>
      </c>
      <c r="H90" s="4">
        <f t="shared" si="6"/>
        <v>0</v>
      </c>
      <c r="I90" s="5">
        <f t="shared" si="7"/>
        <v>0</v>
      </c>
    </row>
    <row r="91" spans="1:9" hidden="1" outlineLevel="1">
      <c r="A91" s="3"/>
      <c r="B91">
        <f>[6]Sheet1!$B$7</f>
        <v>2</v>
      </c>
      <c r="C91" s="1">
        <f>[6]Sheet1!$C$7</f>
        <v>2</v>
      </c>
      <c r="D91">
        <f>[6]Sheet1!$D$7</f>
        <v>2</v>
      </c>
      <c r="E91">
        <f>[6]Sheet1!$E$7</f>
        <v>1</v>
      </c>
      <c r="F91" s="3">
        <f t="shared" si="4"/>
        <v>1</v>
      </c>
      <c r="G91" s="2">
        <f t="shared" si="5"/>
        <v>1</v>
      </c>
      <c r="H91" s="4">
        <f t="shared" si="6"/>
        <v>0.33333333333333331</v>
      </c>
      <c r="I91" s="5">
        <f t="shared" si="7"/>
        <v>0.33333333333333331</v>
      </c>
    </row>
    <row r="92" spans="1:9" collapsed="1">
      <c r="A92" s="3" t="s">
        <v>13</v>
      </c>
      <c r="B92">
        <f>SUM(B82:B91)</f>
        <v>28</v>
      </c>
      <c r="C92" s="1">
        <f>SUM(C82:C91)</f>
        <v>24</v>
      </c>
      <c r="D92">
        <f>SUM(D82:D91)</f>
        <v>36</v>
      </c>
      <c r="E92">
        <f>SUM(E82:E91)</f>
        <v>6</v>
      </c>
      <c r="F92" s="3">
        <f t="shared" si="4"/>
        <v>22</v>
      </c>
      <c r="G92" s="2">
        <f t="shared" si="5"/>
        <v>18</v>
      </c>
      <c r="H92" s="4">
        <f t="shared" si="6"/>
        <v>0.17647058823529413</v>
      </c>
      <c r="I92" s="5">
        <f t="shared" si="7"/>
        <v>0.2</v>
      </c>
    </row>
    <row r="93" spans="1:9" hidden="1" outlineLevel="1">
      <c r="A93" s="3"/>
      <c r="B93">
        <f>[1]Sheet1!$B$8</f>
        <v>4</v>
      </c>
      <c r="C93" s="1">
        <f>[1]Sheet1!$C$8</f>
        <v>4</v>
      </c>
      <c r="D93">
        <f>[1]Sheet1!$D$8</f>
        <v>3</v>
      </c>
      <c r="E93">
        <f>[1]Sheet1!$E$8</f>
        <v>0</v>
      </c>
      <c r="F93" s="3">
        <f t="shared" si="4"/>
        <v>4</v>
      </c>
      <c r="G93" s="2">
        <f t="shared" si="5"/>
        <v>4</v>
      </c>
      <c r="H93" s="4">
        <f t="shared" si="6"/>
        <v>0</v>
      </c>
      <c r="I93" s="5">
        <f t="shared" si="7"/>
        <v>0</v>
      </c>
    </row>
    <row r="94" spans="1:9" hidden="1" outlineLevel="1">
      <c r="A94" s="3"/>
      <c r="B94">
        <f>[3]Sheet1!$B$7</f>
        <v>3</v>
      </c>
      <c r="C94" s="1">
        <f>[3]Sheet1!$C$7</f>
        <v>3</v>
      </c>
      <c r="D94">
        <f>[3]Sheet1!$D$7</f>
        <v>2</v>
      </c>
      <c r="E94">
        <f>[3]Sheet1!$E$7</f>
        <v>2</v>
      </c>
      <c r="F94" s="3">
        <f t="shared" si="4"/>
        <v>1</v>
      </c>
      <c r="G94" s="2">
        <f t="shared" si="5"/>
        <v>1</v>
      </c>
      <c r="H94" s="4">
        <f t="shared" si="6"/>
        <v>0.4</v>
      </c>
      <c r="I94" s="5">
        <f t="shared" si="7"/>
        <v>0.4</v>
      </c>
    </row>
    <row r="95" spans="1:9" hidden="1" outlineLevel="1">
      <c r="A95" s="3"/>
      <c r="B95">
        <f>[2]Sheet1!$B$7</f>
        <v>0</v>
      </c>
      <c r="C95" s="1">
        <f>[2]Sheet1!$C$7</f>
        <v>0</v>
      </c>
      <c r="D95">
        <f>[2]Sheet1!$D$7</f>
        <v>2</v>
      </c>
      <c r="E95">
        <f>[2]Sheet1!$E$7</f>
        <v>2</v>
      </c>
      <c r="F95" s="3">
        <f t="shared" si="4"/>
        <v>-2</v>
      </c>
      <c r="G95" s="2">
        <f t="shared" si="5"/>
        <v>-2</v>
      </c>
      <c r="H95" s="4">
        <f t="shared" si="6"/>
        <v>1</v>
      </c>
      <c r="I95" s="5">
        <f t="shared" si="7"/>
        <v>1</v>
      </c>
    </row>
    <row r="96" spans="1:9" hidden="1" outlineLevel="1">
      <c r="A96" s="3"/>
      <c r="B96">
        <f>[4]Sheet1!$B$7</f>
        <v>3</v>
      </c>
      <c r="C96" s="1">
        <f>[4]Sheet1!$C$7</f>
        <v>3</v>
      </c>
      <c r="D96">
        <f>[4]Sheet1!$D$7</f>
        <v>1</v>
      </c>
      <c r="E96">
        <f>[4]Sheet1!$E$7</f>
        <v>3</v>
      </c>
      <c r="F96" s="3">
        <f t="shared" si="4"/>
        <v>0</v>
      </c>
      <c r="G96" s="2">
        <f t="shared" si="5"/>
        <v>0</v>
      </c>
      <c r="H96" s="4">
        <f t="shared" si="6"/>
        <v>0.5</v>
      </c>
      <c r="I96" s="5">
        <f t="shared" si="7"/>
        <v>0.5</v>
      </c>
    </row>
    <row r="97" spans="1:9" hidden="1" outlineLevel="1">
      <c r="A97" s="3"/>
      <c r="B97">
        <f>[15]Sheet1!$B$7</f>
        <v>2</v>
      </c>
      <c r="C97" s="1">
        <f>[15]Sheet1!$C$7</f>
        <v>2</v>
      </c>
      <c r="D97">
        <f>[15]Sheet1!$D$7</f>
        <v>3</v>
      </c>
      <c r="E97">
        <f>[15]Sheet1!$E$7</f>
        <v>0</v>
      </c>
      <c r="F97" s="3">
        <f t="shared" si="4"/>
        <v>2</v>
      </c>
      <c r="G97" s="2">
        <f t="shared" si="5"/>
        <v>2</v>
      </c>
      <c r="H97" s="4">
        <f t="shared" si="6"/>
        <v>0</v>
      </c>
      <c r="I97" s="5">
        <f t="shared" si="7"/>
        <v>0</v>
      </c>
    </row>
    <row r="98" spans="1:9" collapsed="1">
      <c r="A98" s="3" t="s">
        <v>14</v>
      </c>
      <c r="B98">
        <f>SUM(B93:B97)</f>
        <v>12</v>
      </c>
      <c r="C98" s="1">
        <f>SUM(C93:C97)</f>
        <v>12</v>
      </c>
      <c r="D98">
        <f>SUM(D93:D97)</f>
        <v>11</v>
      </c>
      <c r="E98">
        <f>SUM(E93:E97)</f>
        <v>7</v>
      </c>
      <c r="F98" s="3">
        <f t="shared" si="4"/>
        <v>5</v>
      </c>
      <c r="G98" s="2">
        <f t="shared" si="5"/>
        <v>5</v>
      </c>
      <c r="H98" s="4">
        <f t="shared" si="6"/>
        <v>0.36842105263157893</v>
      </c>
      <c r="I98" s="5">
        <f t="shared" si="7"/>
        <v>0.36842105263157893</v>
      </c>
    </row>
    <row r="99" spans="1:9" hidden="1" outlineLevel="1">
      <c r="A99" s="3"/>
      <c r="B99">
        <f>[1]Sheet1!$B$9</f>
        <v>4</v>
      </c>
      <c r="C99" s="1">
        <f>[1]Sheet1!$C$9</f>
        <v>3</v>
      </c>
      <c r="D99">
        <f>[1]Sheet1!$D$9</f>
        <v>2</v>
      </c>
      <c r="E99">
        <f>[1]Sheet1!$E$9</f>
        <v>2</v>
      </c>
      <c r="F99" s="3">
        <f t="shared" si="4"/>
        <v>2</v>
      </c>
      <c r="G99" s="2">
        <f t="shared" si="5"/>
        <v>1</v>
      </c>
      <c r="H99" s="4">
        <f t="shared" si="6"/>
        <v>0.33333333333333331</v>
      </c>
      <c r="I99" s="5">
        <f t="shared" si="7"/>
        <v>0.4</v>
      </c>
    </row>
    <row r="100" spans="1:9" hidden="1" outlineLevel="1">
      <c r="A100" s="3"/>
      <c r="B100">
        <f>[3]Sheet1!$B$8</f>
        <v>6</v>
      </c>
      <c r="C100" s="1">
        <f>[3]Sheet1!$C$8</f>
        <v>3</v>
      </c>
      <c r="D100">
        <f>[3]Sheet1!$D$8</f>
        <v>10</v>
      </c>
      <c r="E100">
        <f>[3]Sheet1!$E$8</f>
        <v>3</v>
      </c>
      <c r="F100" s="3">
        <f t="shared" si="4"/>
        <v>3</v>
      </c>
      <c r="G100" s="2">
        <f t="shared" si="5"/>
        <v>0</v>
      </c>
      <c r="H100" s="4">
        <f t="shared" si="6"/>
        <v>0.33333333333333331</v>
      </c>
      <c r="I100" s="5">
        <f t="shared" si="7"/>
        <v>0.5</v>
      </c>
    </row>
    <row r="101" spans="1:9" hidden="1" outlineLevel="1">
      <c r="A101" s="3"/>
      <c r="B101">
        <f>[2]Sheet1!$B$8</f>
        <v>2</v>
      </c>
      <c r="C101" s="1">
        <f>[2]Sheet1!$C$8</f>
        <v>1</v>
      </c>
      <c r="D101">
        <f>[2]Sheet1!$D$8</f>
        <v>9</v>
      </c>
      <c r="E101">
        <f>[2]Sheet1!$E$8</f>
        <v>4</v>
      </c>
      <c r="F101" s="3">
        <f t="shared" si="4"/>
        <v>-2</v>
      </c>
      <c r="G101" s="2">
        <f t="shared" si="5"/>
        <v>-3</v>
      </c>
      <c r="H101" s="4">
        <f t="shared" si="6"/>
        <v>0.66666666666666663</v>
      </c>
      <c r="I101" s="5">
        <f t="shared" si="7"/>
        <v>0.8</v>
      </c>
    </row>
    <row r="102" spans="1:9" hidden="1" outlineLevel="1">
      <c r="A102" s="3"/>
      <c r="B102">
        <f>[4]Sheet1!$B$8</f>
        <v>5</v>
      </c>
      <c r="C102" s="1">
        <f>[4]Sheet1!$C$8</f>
        <v>5</v>
      </c>
      <c r="D102">
        <f>[4]Sheet1!$D$8</f>
        <v>2</v>
      </c>
      <c r="E102">
        <f>[4]Sheet1!$E$8</f>
        <v>5</v>
      </c>
      <c r="F102" s="3">
        <f t="shared" si="4"/>
        <v>0</v>
      </c>
      <c r="G102" s="2">
        <f t="shared" si="5"/>
        <v>0</v>
      </c>
      <c r="H102" s="4">
        <f t="shared" si="6"/>
        <v>0.5</v>
      </c>
      <c r="I102" s="5">
        <f t="shared" si="7"/>
        <v>0.5</v>
      </c>
    </row>
    <row r="103" spans="1:9" collapsed="1">
      <c r="A103" s="3" t="s">
        <v>15</v>
      </c>
      <c r="B103">
        <f>SUM(B99:B102)</f>
        <v>17</v>
      </c>
      <c r="C103" s="1">
        <f>SUM(C99:C102)</f>
        <v>12</v>
      </c>
      <c r="D103">
        <f>SUM(D99:D102)</f>
        <v>23</v>
      </c>
      <c r="E103">
        <f>SUM(E99:E102)</f>
        <v>14</v>
      </c>
      <c r="F103" s="3">
        <f t="shared" si="4"/>
        <v>3</v>
      </c>
      <c r="G103" s="2">
        <f t="shared" si="5"/>
        <v>-2</v>
      </c>
      <c r="H103" s="4">
        <f t="shared" si="6"/>
        <v>0.45161290322580644</v>
      </c>
      <c r="I103" s="5">
        <f t="shared" si="7"/>
        <v>0.53846153846153844</v>
      </c>
    </row>
    <row r="104" spans="1:9" hidden="1" outlineLevel="1">
      <c r="A104" s="3"/>
      <c r="B104">
        <f>[10]Sheet1!$B$8</f>
        <v>4</v>
      </c>
      <c r="C104" s="1">
        <f>[10]Sheet1!$C$8</f>
        <v>4</v>
      </c>
      <c r="D104">
        <f>[10]Sheet1!$D$8</f>
        <v>6</v>
      </c>
      <c r="E104">
        <f>[10]Sheet1!$E$8</f>
        <v>1</v>
      </c>
      <c r="F104" s="3">
        <f t="shared" si="4"/>
        <v>3</v>
      </c>
      <c r="G104" s="2">
        <f t="shared" si="5"/>
        <v>3</v>
      </c>
      <c r="H104" s="4">
        <f t="shared" si="6"/>
        <v>0.2</v>
      </c>
      <c r="I104" s="5">
        <f t="shared" si="7"/>
        <v>0.2</v>
      </c>
    </row>
    <row r="105" spans="1:9" hidden="1" outlineLevel="1">
      <c r="A105" s="3"/>
      <c r="B105">
        <f>[5]Sheet1!$B$8</f>
        <v>3</v>
      </c>
      <c r="C105" s="1">
        <f>[5]Sheet1!$C$8</f>
        <v>1</v>
      </c>
      <c r="D105">
        <f>[5]Sheet1!$D$8</f>
        <v>9</v>
      </c>
      <c r="E105">
        <f>[5]Sheet1!$E$8</f>
        <v>3</v>
      </c>
      <c r="F105" s="3">
        <f t="shared" si="4"/>
        <v>0</v>
      </c>
      <c r="G105" s="2">
        <f t="shared" si="5"/>
        <v>-2</v>
      </c>
      <c r="H105" s="4">
        <f t="shared" si="6"/>
        <v>0.5</v>
      </c>
      <c r="I105" s="5">
        <f t="shared" si="7"/>
        <v>0.75</v>
      </c>
    </row>
    <row r="106" spans="1:9" hidden="1" outlineLevel="1">
      <c r="A106" s="3"/>
      <c r="B106">
        <f>[9]Sheet1!$B$8</f>
        <v>6</v>
      </c>
      <c r="C106" s="1">
        <f>[9]Sheet1!$C$8</f>
        <v>6</v>
      </c>
      <c r="D106">
        <f>[9]Sheet1!$D$8</f>
        <v>4</v>
      </c>
      <c r="E106">
        <f>[9]Sheet1!$E$8</f>
        <v>9</v>
      </c>
      <c r="F106" s="3">
        <f t="shared" si="4"/>
        <v>-3</v>
      </c>
      <c r="G106" s="2">
        <f t="shared" si="5"/>
        <v>-3</v>
      </c>
      <c r="H106" s="4">
        <f t="shared" si="6"/>
        <v>0.6</v>
      </c>
      <c r="I106" s="5">
        <f t="shared" si="7"/>
        <v>0.6</v>
      </c>
    </row>
    <row r="107" spans="1:9" hidden="1" outlineLevel="1">
      <c r="A107" s="3"/>
      <c r="B107">
        <f>[1]Sheet1!$B$10</f>
        <v>6</v>
      </c>
      <c r="C107" s="1">
        <f>[1]Sheet1!$C$10</f>
        <v>4</v>
      </c>
      <c r="D107">
        <f>[1]Sheet1!$D$10</f>
        <v>6</v>
      </c>
      <c r="E107">
        <f>[1]Sheet1!$E$10</f>
        <v>4</v>
      </c>
      <c r="F107" s="3">
        <f t="shared" si="4"/>
        <v>2</v>
      </c>
      <c r="G107" s="2">
        <f t="shared" si="5"/>
        <v>0</v>
      </c>
      <c r="H107" s="4">
        <f t="shared" si="6"/>
        <v>0.4</v>
      </c>
      <c r="I107" s="5">
        <f t="shared" si="7"/>
        <v>0.5</v>
      </c>
    </row>
    <row r="108" spans="1:9" hidden="1" outlineLevel="1">
      <c r="A108" s="3"/>
      <c r="B108">
        <f>[3]Sheet1!$B$9</f>
        <v>7</v>
      </c>
      <c r="C108" s="1">
        <f>[3]Sheet1!$C$9</f>
        <v>6</v>
      </c>
      <c r="D108">
        <f>[3]Sheet1!$D$9</f>
        <v>12</v>
      </c>
      <c r="E108">
        <f>[3]Sheet1!$E$9</f>
        <v>4</v>
      </c>
      <c r="F108" s="3">
        <f t="shared" si="4"/>
        <v>3</v>
      </c>
      <c r="G108" s="2">
        <f t="shared" si="5"/>
        <v>2</v>
      </c>
      <c r="H108" s="4">
        <f t="shared" si="6"/>
        <v>0.36363636363636365</v>
      </c>
      <c r="I108" s="5">
        <f t="shared" si="7"/>
        <v>0.4</v>
      </c>
    </row>
    <row r="109" spans="1:9" hidden="1" outlineLevel="1">
      <c r="A109" s="3"/>
      <c r="B109">
        <f>[2]Sheet1!$B$9</f>
        <v>2</v>
      </c>
      <c r="C109" s="1">
        <f>[2]Sheet1!$C$9</f>
        <v>1</v>
      </c>
      <c r="D109">
        <f>[2]Sheet1!$D$9</f>
        <v>3</v>
      </c>
      <c r="E109">
        <f>[2]Sheet1!$E$9</f>
        <v>4</v>
      </c>
      <c r="F109" s="3">
        <f t="shared" si="4"/>
        <v>-2</v>
      </c>
      <c r="G109" s="2">
        <f t="shared" si="5"/>
        <v>-3</v>
      </c>
      <c r="H109" s="4">
        <f t="shared" si="6"/>
        <v>0.66666666666666663</v>
      </c>
      <c r="I109" s="5">
        <f t="shared" si="7"/>
        <v>0.8</v>
      </c>
    </row>
    <row r="110" spans="1:9" hidden="1" outlineLevel="1">
      <c r="A110" s="3"/>
      <c r="B110">
        <f>[4]Sheet1!$B$9</f>
        <v>3</v>
      </c>
      <c r="C110" s="1">
        <f>[4]Sheet1!$C$9</f>
        <v>3</v>
      </c>
      <c r="D110">
        <f>[4]Sheet1!$D$9</f>
        <v>6</v>
      </c>
      <c r="E110">
        <f>[4]Sheet1!$E$9</f>
        <v>3</v>
      </c>
      <c r="F110" s="3">
        <f t="shared" si="4"/>
        <v>0</v>
      </c>
      <c r="G110" s="2">
        <f t="shared" si="5"/>
        <v>0</v>
      </c>
      <c r="H110" s="4">
        <f t="shared" si="6"/>
        <v>0.5</v>
      </c>
      <c r="I110" s="5">
        <f t="shared" si="7"/>
        <v>0.5</v>
      </c>
    </row>
    <row r="111" spans="1:9" hidden="1" outlineLevel="1">
      <c r="A111" s="3"/>
      <c r="B111">
        <f>[15]Sheet1!$B$8</f>
        <v>7</v>
      </c>
      <c r="C111" s="1">
        <f>[15]Sheet1!$C$8</f>
        <v>5</v>
      </c>
      <c r="D111">
        <f>[15]Sheet1!$D$8</f>
        <v>4</v>
      </c>
      <c r="E111">
        <f>[15]Sheet1!$E$8</f>
        <v>2</v>
      </c>
      <c r="F111" s="3">
        <f t="shared" si="4"/>
        <v>5</v>
      </c>
      <c r="G111" s="2">
        <f t="shared" si="5"/>
        <v>3</v>
      </c>
      <c r="H111" s="4">
        <f t="shared" si="6"/>
        <v>0.22222222222222221</v>
      </c>
      <c r="I111" s="5">
        <f t="shared" si="7"/>
        <v>0.2857142857142857</v>
      </c>
    </row>
    <row r="112" spans="1:9" hidden="1" outlineLevel="1">
      <c r="A112" s="3"/>
      <c r="B112">
        <f>[7]Sheet1!$B$7</f>
        <v>12</v>
      </c>
      <c r="C112" s="1">
        <f>[7]Sheet1!$C$7</f>
        <v>10</v>
      </c>
      <c r="D112">
        <f>[7]Sheet1!$D$7</f>
        <v>7</v>
      </c>
      <c r="E112">
        <f>[7]Sheet1!$E$7</f>
        <v>8</v>
      </c>
      <c r="F112" s="3">
        <f t="shared" si="4"/>
        <v>4</v>
      </c>
      <c r="G112" s="2">
        <f t="shared" si="5"/>
        <v>2</v>
      </c>
      <c r="H112" s="4">
        <f t="shared" si="6"/>
        <v>0.4</v>
      </c>
      <c r="I112" s="5">
        <f t="shared" si="7"/>
        <v>0.44444444444444442</v>
      </c>
    </row>
    <row r="113" spans="1:9" hidden="1" outlineLevel="1">
      <c r="A113" s="3"/>
      <c r="B113">
        <f>[12]Sheet1!$B$7</f>
        <v>2</v>
      </c>
      <c r="C113" s="1">
        <f>[12]Sheet1!$C$7</f>
        <v>2</v>
      </c>
      <c r="D113">
        <f>[12]Sheet1!$D$7</f>
        <v>10</v>
      </c>
      <c r="E113">
        <f>[12]Sheet1!$E$7</f>
        <v>4</v>
      </c>
      <c r="F113" s="3">
        <f t="shared" si="4"/>
        <v>-2</v>
      </c>
      <c r="G113" s="2">
        <f t="shared" si="5"/>
        <v>-2</v>
      </c>
      <c r="H113" s="4">
        <f t="shared" si="6"/>
        <v>0.66666666666666663</v>
      </c>
      <c r="I113" s="5">
        <f t="shared" si="7"/>
        <v>0.66666666666666663</v>
      </c>
    </row>
    <row r="114" spans="1:9" hidden="1" outlineLevel="1">
      <c r="A114" s="3"/>
      <c r="B114">
        <f>[11]Sheet1!$B$7</f>
        <v>4</v>
      </c>
      <c r="C114" s="1">
        <f>[11]Sheet1!$C$7</f>
        <v>4</v>
      </c>
      <c r="D114">
        <f>[11]Sheet1!$D$7</f>
        <v>9</v>
      </c>
      <c r="E114">
        <f>[11]Sheet1!$E$7</f>
        <v>8</v>
      </c>
      <c r="F114" s="3">
        <f t="shared" si="4"/>
        <v>-4</v>
      </c>
      <c r="G114" s="2">
        <f t="shared" si="5"/>
        <v>-4</v>
      </c>
      <c r="H114" s="4">
        <f t="shared" si="6"/>
        <v>0.66666666666666663</v>
      </c>
      <c r="I114" s="5">
        <f t="shared" si="7"/>
        <v>0.66666666666666663</v>
      </c>
    </row>
    <row r="115" spans="1:9" hidden="1" outlineLevel="1">
      <c r="A115" s="3"/>
      <c r="B115">
        <f>[13]Sheet1!$B$8</f>
        <v>2</v>
      </c>
      <c r="C115" s="1">
        <f>[13]Sheet1!$C$8</f>
        <v>1</v>
      </c>
      <c r="D115">
        <f>[13]Sheet1!$D$8</f>
        <v>11</v>
      </c>
      <c r="E115">
        <f>[13]Sheet1!$E$8</f>
        <v>12</v>
      </c>
      <c r="F115" s="3">
        <f t="shared" si="4"/>
        <v>-10</v>
      </c>
      <c r="G115" s="2">
        <f t="shared" si="5"/>
        <v>-11</v>
      </c>
      <c r="H115" s="4">
        <f t="shared" si="6"/>
        <v>0.8571428571428571</v>
      </c>
      <c r="I115" s="5">
        <f t="shared" si="7"/>
        <v>0.92307692307692313</v>
      </c>
    </row>
    <row r="116" spans="1:9" hidden="1" outlineLevel="1">
      <c r="A116" s="3"/>
      <c r="B116">
        <f>[8]Sheet1!$B$8</f>
        <v>4</v>
      </c>
      <c r="C116" s="1">
        <f>[8]Sheet1!$C$8</f>
        <v>4</v>
      </c>
      <c r="D116">
        <f>[8]Sheet1!$D$8</f>
        <v>5</v>
      </c>
      <c r="E116">
        <f>[8]Sheet1!$E$8</f>
        <v>3</v>
      </c>
      <c r="F116" s="3">
        <f t="shared" si="4"/>
        <v>1</v>
      </c>
      <c r="G116" s="2">
        <f t="shared" si="5"/>
        <v>1</v>
      </c>
      <c r="H116" s="4">
        <f t="shared" si="6"/>
        <v>0.42857142857142855</v>
      </c>
      <c r="I116" s="5">
        <f t="shared" si="7"/>
        <v>0.42857142857142855</v>
      </c>
    </row>
    <row r="117" spans="1:9" hidden="1" outlineLevel="1">
      <c r="A117" s="3"/>
      <c r="B117">
        <f>[14]Sheet1!$B$8</f>
        <v>7</v>
      </c>
      <c r="C117" s="1">
        <f>[14]Sheet1!$C$8</f>
        <v>5</v>
      </c>
      <c r="D117">
        <f>[14]Sheet1!$D$8</f>
        <v>6</v>
      </c>
      <c r="E117">
        <f>[14]Sheet1!$E$8</f>
        <v>6</v>
      </c>
      <c r="F117" s="3">
        <f t="shared" si="4"/>
        <v>1</v>
      </c>
      <c r="G117" s="2">
        <f t="shared" si="5"/>
        <v>-1</v>
      </c>
      <c r="H117" s="4">
        <f t="shared" si="6"/>
        <v>0.46153846153846156</v>
      </c>
      <c r="I117" s="5">
        <f t="shared" si="7"/>
        <v>0.54545454545454541</v>
      </c>
    </row>
    <row r="118" spans="1:9" hidden="1" outlineLevel="1">
      <c r="A118" s="3"/>
      <c r="B118">
        <f>[6]Sheet1!$B$8</f>
        <v>2</v>
      </c>
      <c r="C118" s="1">
        <f>[6]Sheet1!$C$8</f>
        <v>1</v>
      </c>
      <c r="D118">
        <f>[6]Sheet1!$D$8</f>
        <v>8</v>
      </c>
      <c r="E118">
        <f>[6]Sheet1!$E$8</f>
        <v>4</v>
      </c>
      <c r="F118" s="3">
        <f t="shared" si="4"/>
        <v>-2</v>
      </c>
      <c r="G118" s="2">
        <f t="shared" si="5"/>
        <v>-3</v>
      </c>
      <c r="H118" s="4">
        <f t="shared" si="6"/>
        <v>0.66666666666666663</v>
      </c>
      <c r="I118" s="5">
        <f t="shared" si="7"/>
        <v>0.8</v>
      </c>
    </row>
    <row r="119" spans="1:9" collapsed="1">
      <c r="A119" s="3" t="s">
        <v>16</v>
      </c>
      <c r="B119">
        <f>SUM(B104:B118)</f>
        <v>71</v>
      </c>
      <c r="C119" s="1">
        <f>SUM(C104:C118)</f>
        <v>57</v>
      </c>
      <c r="D119">
        <f>SUM(D104:D118)</f>
        <v>106</v>
      </c>
      <c r="E119">
        <f>SUM(E104:E118)</f>
        <v>75</v>
      </c>
      <c r="F119" s="3">
        <f t="shared" si="4"/>
        <v>-4</v>
      </c>
      <c r="G119" s="2">
        <f t="shared" si="5"/>
        <v>-18</v>
      </c>
      <c r="H119" s="4">
        <f t="shared" si="6"/>
        <v>0.51369863013698636</v>
      </c>
      <c r="I119" s="5">
        <f t="shared" si="7"/>
        <v>0.56818181818181823</v>
      </c>
    </row>
    <row r="120" spans="1:9" hidden="1" outlineLevel="1">
      <c r="A120" s="3"/>
      <c r="B120">
        <f>[10]Sheet1!$B$9</f>
        <v>4</v>
      </c>
      <c r="C120" s="1">
        <f>[10]Sheet1!$C$9</f>
        <v>4</v>
      </c>
      <c r="D120">
        <f>[10]Sheet1!$D$9</f>
        <v>2</v>
      </c>
      <c r="E120">
        <f>[10]Sheet1!$E$9</f>
        <v>3</v>
      </c>
      <c r="F120" s="3">
        <f t="shared" si="4"/>
        <v>1</v>
      </c>
      <c r="G120" s="2">
        <f t="shared" si="5"/>
        <v>1</v>
      </c>
      <c r="H120" s="4">
        <f t="shared" si="6"/>
        <v>0.42857142857142855</v>
      </c>
      <c r="I120" s="5">
        <f t="shared" si="7"/>
        <v>0.42857142857142855</v>
      </c>
    </row>
    <row r="121" spans="1:9" hidden="1" outlineLevel="1">
      <c r="A121" s="3"/>
      <c r="B121">
        <f>[5]Sheet1!$B$9</f>
        <v>5</v>
      </c>
      <c r="C121" s="1">
        <f>[5]Sheet1!$C$9</f>
        <v>4</v>
      </c>
      <c r="D121">
        <f>[5]Sheet1!$D$9</f>
        <v>4</v>
      </c>
      <c r="E121">
        <f>[5]Sheet1!$E$9</f>
        <v>4</v>
      </c>
      <c r="F121" s="3">
        <f t="shared" si="4"/>
        <v>1</v>
      </c>
      <c r="G121" s="2">
        <f t="shared" si="5"/>
        <v>0</v>
      </c>
      <c r="H121" s="4">
        <f t="shared" si="6"/>
        <v>0.44444444444444442</v>
      </c>
      <c r="I121" s="5">
        <f t="shared" si="7"/>
        <v>0.5</v>
      </c>
    </row>
    <row r="122" spans="1:9" hidden="1" outlineLevel="1">
      <c r="A122" s="3"/>
      <c r="B122">
        <f>[9]Sheet1!$B$9</f>
        <v>4</v>
      </c>
      <c r="C122" s="1">
        <f>[9]Sheet1!$C$9</f>
        <v>3</v>
      </c>
      <c r="D122">
        <f>[9]Sheet1!$D$9</f>
        <v>4</v>
      </c>
      <c r="E122">
        <f>[9]Sheet1!$E$9</f>
        <v>2</v>
      </c>
      <c r="F122" s="3">
        <f t="shared" si="4"/>
        <v>2</v>
      </c>
      <c r="G122" s="2">
        <f t="shared" si="5"/>
        <v>1</v>
      </c>
      <c r="H122" s="4">
        <f t="shared" si="6"/>
        <v>0.33333333333333331</v>
      </c>
      <c r="I122" s="5">
        <f t="shared" si="7"/>
        <v>0.4</v>
      </c>
    </row>
    <row r="123" spans="1:9" hidden="1" outlineLevel="1">
      <c r="A123" s="3"/>
      <c r="B123">
        <f>[1]Sheet1!$B$11</f>
        <v>3</v>
      </c>
      <c r="C123" s="1">
        <f>[1]Sheet1!$C$11</f>
        <v>3</v>
      </c>
      <c r="D123">
        <f>[1]Sheet1!$D$11</f>
        <v>2</v>
      </c>
      <c r="E123">
        <f>[1]Sheet1!$E$11</f>
        <v>2</v>
      </c>
      <c r="F123" s="3">
        <f t="shared" si="4"/>
        <v>1</v>
      </c>
      <c r="G123" s="2">
        <f t="shared" si="5"/>
        <v>1</v>
      </c>
      <c r="H123" s="4">
        <f t="shared" si="6"/>
        <v>0.4</v>
      </c>
      <c r="I123" s="5">
        <f t="shared" si="7"/>
        <v>0.4</v>
      </c>
    </row>
    <row r="124" spans="1:9" hidden="1" outlineLevel="1">
      <c r="A124" s="3"/>
      <c r="B124">
        <f>[3]Sheet1!$B$10</f>
        <v>1</v>
      </c>
      <c r="C124" s="1">
        <f>[3]Sheet1!$C$10</f>
        <v>0</v>
      </c>
      <c r="D124">
        <f>[3]Sheet1!$D$10</f>
        <v>6</v>
      </c>
      <c r="E124">
        <f>[3]Sheet1!$E$10</f>
        <v>2</v>
      </c>
      <c r="F124" s="3">
        <f t="shared" si="4"/>
        <v>-1</v>
      </c>
      <c r="G124" s="2">
        <f t="shared" si="5"/>
        <v>-2</v>
      </c>
      <c r="H124" s="4">
        <f t="shared" si="6"/>
        <v>0.66666666666666663</v>
      </c>
      <c r="I124" s="5">
        <f t="shared" si="7"/>
        <v>1</v>
      </c>
    </row>
    <row r="125" spans="1:9" hidden="1" outlineLevel="1">
      <c r="A125" s="3"/>
      <c r="B125">
        <f>[2]Sheet1!$B$10</f>
        <v>1</v>
      </c>
      <c r="C125" s="1">
        <f>[2]Sheet1!$C$10</f>
        <v>1</v>
      </c>
      <c r="D125">
        <f>[2]Sheet1!$D$10</f>
        <v>7</v>
      </c>
      <c r="E125">
        <f>[2]Sheet1!$E$10</f>
        <v>3</v>
      </c>
      <c r="F125" s="3">
        <f t="shared" si="4"/>
        <v>-2</v>
      </c>
      <c r="G125" s="2">
        <f t="shared" si="5"/>
        <v>-2</v>
      </c>
      <c r="H125" s="4">
        <f t="shared" si="6"/>
        <v>0.75</v>
      </c>
      <c r="I125" s="5">
        <f t="shared" si="7"/>
        <v>0.75</v>
      </c>
    </row>
    <row r="126" spans="1:9" hidden="1" outlineLevel="1">
      <c r="A126" s="3"/>
      <c r="B126">
        <f>[4]Sheet1!$B$10</f>
        <v>3</v>
      </c>
      <c r="C126" s="1">
        <f>[4]Sheet1!$C$10</f>
        <v>3</v>
      </c>
      <c r="D126">
        <f>[4]Sheet1!$D$10</f>
        <v>2</v>
      </c>
      <c r="E126">
        <f>[4]Sheet1!$E$10</f>
        <v>4</v>
      </c>
      <c r="F126" s="3">
        <f t="shared" si="4"/>
        <v>-1</v>
      </c>
      <c r="G126" s="2">
        <f t="shared" si="5"/>
        <v>-1</v>
      </c>
      <c r="H126" s="4">
        <f t="shared" si="6"/>
        <v>0.5714285714285714</v>
      </c>
      <c r="I126" s="5">
        <f t="shared" si="7"/>
        <v>0.5714285714285714</v>
      </c>
    </row>
    <row r="127" spans="1:9" hidden="1" outlineLevel="1">
      <c r="A127" s="3"/>
      <c r="B127">
        <f>[15]Sheet1!$B$9</f>
        <v>3</v>
      </c>
      <c r="C127" s="1">
        <f>[15]Sheet1!$C$9</f>
        <v>2</v>
      </c>
      <c r="D127">
        <f>[15]Sheet1!$D$9</f>
        <v>0</v>
      </c>
      <c r="E127">
        <f>[15]Sheet1!$E$9</f>
        <v>3</v>
      </c>
      <c r="F127" s="3">
        <f t="shared" si="4"/>
        <v>0</v>
      </c>
      <c r="G127" s="2">
        <f t="shared" si="5"/>
        <v>-1</v>
      </c>
      <c r="H127" s="4">
        <f t="shared" si="6"/>
        <v>0.5</v>
      </c>
      <c r="I127" s="5">
        <f t="shared" si="7"/>
        <v>0.6</v>
      </c>
    </row>
    <row r="128" spans="1:9" hidden="1" outlineLevel="1">
      <c r="A128" s="3"/>
      <c r="B128">
        <f>[7]Sheet1!$B$8</f>
        <v>8</v>
      </c>
      <c r="C128" s="1">
        <f>[7]Sheet1!$C$8</f>
        <v>4</v>
      </c>
      <c r="D128">
        <f>[7]Sheet1!$D$8</f>
        <v>5</v>
      </c>
      <c r="E128">
        <f>[7]Sheet1!$E$8</f>
        <v>3</v>
      </c>
      <c r="F128" s="3">
        <f t="shared" si="4"/>
        <v>5</v>
      </c>
      <c r="G128" s="2">
        <f t="shared" si="5"/>
        <v>1</v>
      </c>
      <c r="H128" s="4">
        <f t="shared" si="6"/>
        <v>0.27272727272727271</v>
      </c>
      <c r="I128" s="5">
        <f t="shared" si="7"/>
        <v>0.42857142857142855</v>
      </c>
    </row>
    <row r="129" spans="1:9" hidden="1" outlineLevel="1">
      <c r="A129" s="3"/>
      <c r="B129">
        <f>[12]Sheet1!$B$8</f>
        <v>5</v>
      </c>
      <c r="C129" s="1">
        <f>[12]Sheet1!$C$8</f>
        <v>3</v>
      </c>
      <c r="D129">
        <f>[12]Sheet1!$D$8</f>
        <v>10</v>
      </c>
      <c r="E129">
        <f>[12]Sheet1!$E$8</f>
        <v>2</v>
      </c>
      <c r="F129" s="3">
        <f t="shared" si="4"/>
        <v>3</v>
      </c>
      <c r="G129" s="2">
        <f t="shared" si="5"/>
        <v>1</v>
      </c>
      <c r="H129" s="4">
        <f t="shared" si="6"/>
        <v>0.2857142857142857</v>
      </c>
      <c r="I129" s="5">
        <f t="shared" si="7"/>
        <v>0.4</v>
      </c>
    </row>
    <row r="130" spans="1:9" hidden="1" outlineLevel="1">
      <c r="A130" s="3"/>
      <c r="B130">
        <f>[11]Sheet1!$B$8</f>
        <v>1</v>
      </c>
      <c r="C130" s="1">
        <f>[11]Sheet1!$C$8</f>
        <v>1</v>
      </c>
      <c r="D130">
        <f>[11]Sheet1!$D$8</f>
        <v>6</v>
      </c>
      <c r="E130">
        <f>[11]Sheet1!$E$8</f>
        <v>6</v>
      </c>
      <c r="F130" s="3">
        <f t="shared" si="4"/>
        <v>-5</v>
      </c>
      <c r="G130" s="2">
        <f t="shared" si="5"/>
        <v>-5</v>
      </c>
      <c r="H130" s="4">
        <f t="shared" si="6"/>
        <v>0.8571428571428571</v>
      </c>
      <c r="I130" s="5">
        <f t="shared" si="7"/>
        <v>0.8571428571428571</v>
      </c>
    </row>
    <row r="131" spans="1:9" hidden="1" outlineLevel="1">
      <c r="A131" s="3"/>
      <c r="B131">
        <f>[13]Sheet1!$B$9</f>
        <v>1</v>
      </c>
      <c r="C131" s="1">
        <f>[13]Sheet1!$C$9</f>
        <v>1</v>
      </c>
      <c r="D131">
        <f>[13]Sheet1!$D$9</f>
        <v>5</v>
      </c>
      <c r="E131">
        <f>[13]Sheet1!$E$9</f>
        <v>4</v>
      </c>
      <c r="F131" s="3">
        <f t="shared" si="4"/>
        <v>-3</v>
      </c>
      <c r="G131" s="2">
        <f t="shared" si="5"/>
        <v>-3</v>
      </c>
      <c r="H131" s="4">
        <f t="shared" si="6"/>
        <v>0.8</v>
      </c>
      <c r="I131" s="5">
        <f t="shared" si="7"/>
        <v>0.8</v>
      </c>
    </row>
    <row r="132" spans="1:9" hidden="1" outlineLevel="1">
      <c r="A132" s="3"/>
      <c r="B132">
        <f>[8]Sheet1!$B$9</f>
        <v>3</v>
      </c>
      <c r="C132" s="1">
        <f>[8]Sheet1!$C$9</f>
        <v>2</v>
      </c>
      <c r="D132">
        <f>[8]Sheet1!$D$9</f>
        <v>1</v>
      </c>
      <c r="E132">
        <f>[8]Sheet1!$E$9</f>
        <v>2</v>
      </c>
      <c r="F132" s="3">
        <f t="shared" si="4"/>
        <v>1</v>
      </c>
      <c r="G132" s="2">
        <f t="shared" si="5"/>
        <v>0</v>
      </c>
      <c r="H132" s="4">
        <f t="shared" si="6"/>
        <v>0.4</v>
      </c>
      <c r="I132" s="5">
        <f t="shared" si="7"/>
        <v>0.5</v>
      </c>
    </row>
    <row r="133" spans="1:9" hidden="1" outlineLevel="1">
      <c r="A133" s="3"/>
      <c r="B133">
        <f>[14]Sheet1!$B$9</f>
        <v>3</v>
      </c>
      <c r="C133" s="1">
        <f>[14]Sheet1!$C$9</f>
        <v>3</v>
      </c>
      <c r="D133">
        <f>[14]Sheet1!$D$9</f>
        <v>4</v>
      </c>
      <c r="E133">
        <f>[14]Sheet1!$E$9</f>
        <v>8</v>
      </c>
      <c r="F133" s="3">
        <f t="shared" si="4"/>
        <v>-5</v>
      </c>
      <c r="G133" s="2">
        <f t="shared" si="5"/>
        <v>-5</v>
      </c>
      <c r="H133" s="4">
        <f t="shared" si="6"/>
        <v>0.72727272727272729</v>
      </c>
      <c r="I133" s="5">
        <f t="shared" si="7"/>
        <v>0.72727272727272729</v>
      </c>
    </row>
    <row r="134" spans="1:9" hidden="1" outlineLevel="1">
      <c r="A134" s="3"/>
      <c r="B134">
        <f>[6]Sheet1!$B$9</f>
        <v>2</v>
      </c>
      <c r="C134" s="1">
        <f>[6]Sheet1!$C$9</f>
        <v>1</v>
      </c>
      <c r="D134">
        <f>[6]Sheet1!$D$9</f>
        <v>1</v>
      </c>
      <c r="E134">
        <f>[6]Sheet1!$E$9</f>
        <v>4</v>
      </c>
      <c r="F134" s="3">
        <f t="shared" si="4"/>
        <v>-2</v>
      </c>
      <c r="G134" s="2">
        <f t="shared" si="5"/>
        <v>-3</v>
      </c>
      <c r="H134" s="4">
        <f t="shared" si="6"/>
        <v>0.66666666666666663</v>
      </c>
      <c r="I134" s="5">
        <f t="shared" si="7"/>
        <v>0.8</v>
      </c>
    </row>
    <row r="135" spans="1:9" collapsed="1">
      <c r="A135" s="3" t="s">
        <v>17</v>
      </c>
      <c r="B135">
        <f>SUM(B120:B134)</f>
        <v>47</v>
      </c>
      <c r="C135" s="1">
        <f>SUM(C120:C134)</f>
        <v>35</v>
      </c>
      <c r="D135">
        <f>SUM(D120:D134)</f>
        <v>59</v>
      </c>
      <c r="E135">
        <f>SUM(E120:E134)</f>
        <v>52</v>
      </c>
      <c r="F135" s="3">
        <f t="shared" si="4"/>
        <v>-5</v>
      </c>
      <c r="G135" s="2">
        <f t="shared" si="5"/>
        <v>-17</v>
      </c>
      <c r="H135" s="4">
        <f t="shared" si="6"/>
        <v>0.5252525252525253</v>
      </c>
      <c r="I135" s="5">
        <f t="shared" si="7"/>
        <v>0.5977011494252874</v>
      </c>
    </row>
    <row r="136" spans="1:9" hidden="1" outlineLevel="1">
      <c r="A136" s="3"/>
      <c r="B136">
        <f>[10]Sheet1!$B$10</f>
        <v>4</v>
      </c>
      <c r="C136" s="1">
        <f>[10]Sheet1!$C$10</f>
        <v>3</v>
      </c>
      <c r="D136">
        <f>[10]Sheet1!$D$10</f>
        <v>8</v>
      </c>
      <c r="E136">
        <f>[10]Sheet1!$E$10</f>
        <v>1</v>
      </c>
      <c r="F136" s="3">
        <f t="shared" si="4"/>
        <v>3</v>
      </c>
      <c r="G136" s="2">
        <f t="shared" si="5"/>
        <v>2</v>
      </c>
      <c r="H136" s="4">
        <f t="shared" si="6"/>
        <v>0.2</v>
      </c>
      <c r="I136" s="5">
        <f t="shared" si="7"/>
        <v>0.25</v>
      </c>
    </row>
    <row r="137" spans="1:9" hidden="1" outlineLevel="1">
      <c r="A137" s="3"/>
      <c r="B137">
        <f>[5]Sheet1!$B$10</f>
        <v>2</v>
      </c>
      <c r="C137" s="1">
        <f>[5]Sheet1!$C$10</f>
        <v>2</v>
      </c>
      <c r="D137">
        <f>[5]Sheet1!$D$10</f>
        <v>5</v>
      </c>
      <c r="E137">
        <f>[5]Sheet1!$E$10</f>
        <v>4</v>
      </c>
      <c r="F137" s="3">
        <f t="shared" si="4"/>
        <v>-2</v>
      </c>
      <c r="G137" s="2">
        <f t="shared" si="5"/>
        <v>-2</v>
      </c>
      <c r="H137" s="4">
        <f t="shared" si="6"/>
        <v>0.66666666666666663</v>
      </c>
      <c r="I137" s="5">
        <f t="shared" si="7"/>
        <v>0.66666666666666663</v>
      </c>
    </row>
    <row r="138" spans="1:9" hidden="1" outlineLevel="1">
      <c r="A138" s="3"/>
      <c r="B138">
        <f>[9]Sheet1!$B$10</f>
        <v>7</v>
      </c>
      <c r="C138" s="1">
        <f>[9]Sheet1!$C$10</f>
        <v>7</v>
      </c>
      <c r="D138">
        <f>[9]Sheet1!$D$10</f>
        <v>6</v>
      </c>
      <c r="E138">
        <f>[9]Sheet1!$E$10</f>
        <v>11</v>
      </c>
      <c r="F138" s="3">
        <f t="shared" si="4"/>
        <v>-4</v>
      </c>
      <c r="G138" s="2">
        <f t="shared" si="5"/>
        <v>-4</v>
      </c>
      <c r="H138" s="4">
        <f t="shared" si="6"/>
        <v>0.61111111111111116</v>
      </c>
      <c r="I138" s="5">
        <f t="shared" si="7"/>
        <v>0.61111111111111116</v>
      </c>
    </row>
    <row r="139" spans="1:9" hidden="1" outlineLevel="1">
      <c r="A139" s="3"/>
      <c r="B139">
        <f>[1]Sheet1!$B$12</f>
        <v>7</v>
      </c>
      <c r="C139" s="1">
        <f>[1]Sheet1!$C$12</f>
        <v>5</v>
      </c>
      <c r="D139">
        <f>[1]Sheet1!$D$12</f>
        <v>5</v>
      </c>
      <c r="E139">
        <f>[1]Sheet1!$E$12</f>
        <v>2</v>
      </c>
      <c r="F139" s="3">
        <f t="shared" si="4"/>
        <v>5</v>
      </c>
      <c r="G139" s="2">
        <f t="shared" si="5"/>
        <v>3</v>
      </c>
      <c r="H139" s="4">
        <f t="shared" si="6"/>
        <v>0.22222222222222221</v>
      </c>
      <c r="I139" s="5">
        <f t="shared" si="7"/>
        <v>0.2857142857142857</v>
      </c>
    </row>
    <row r="140" spans="1:9" hidden="1" outlineLevel="1">
      <c r="A140" s="3"/>
      <c r="B140">
        <f>[3]Sheet1!$B$11</f>
        <v>9</v>
      </c>
      <c r="C140" s="1">
        <f>[3]Sheet1!$C$11</f>
        <v>8</v>
      </c>
      <c r="D140">
        <f>[3]Sheet1!$D$11</f>
        <v>11</v>
      </c>
      <c r="E140">
        <f>[3]Sheet1!$E$11</f>
        <v>5</v>
      </c>
      <c r="F140" s="3">
        <f t="shared" si="4"/>
        <v>4</v>
      </c>
      <c r="G140" s="2">
        <f t="shared" si="5"/>
        <v>3</v>
      </c>
      <c r="H140" s="4">
        <f t="shared" si="6"/>
        <v>0.35714285714285715</v>
      </c>
      <c r="I140" s="5">
        <f t="shared" si="7"/>
        <v>0.38461538461538464</v>
      </c>
    </row>
    <row r="141" spans="1:9" hidden="1" outlineLevel="1">
      <c r="A141" s="3"/>
      <c r="B141">
        <f>[2]Sheet1!$B$11</f>
        <v>3</v>
      </c>
      <c r="C141" s="1">
        <f>[2]Sheet1!$C$11</f>
        <v>3</v>
      </c>
      <c r="D141">
        <f>[2]Sheet1!$D$11</f>
        <v>5</v>
      </c>
      <c r="E141">
        <f>[2]Sheet1!$E$11</f>
        <v>9</v>
      </c>
      <c r="F141" s="3">
        <f t="shared" si="4"/>
        <v>-6</v>
      </c>
      <c r="G141" s="2">
        <f t="shared" si="5"/>
        <v>-6</v>
      </c>
      <c r="H141" s="4">
        <f t="shared" si="6"/>
        <v>0.75</v>
      </c>
      <c r="I141" s="5">
        <f t="shared" si="7"/>
        <v>0.75</v>
      </c>
    </row>
    <row r="142" spans="1:9" hidden="1" outlineLevel="1">
      <c r="A142" s="3"/>
      <c r="B142">
        <f>[4]Sheet1!$B$11</f>
        <v>5</v>
      </c>
      <c r="C142" s="1">
        <f>[4]Sheet1!$C$11</f>
        <v>5</v>
      </c>
      <c r="D142">
        <f>[4]Sheet1!$D$11</f>
        <v>5</v>
      </c>
      <c r="E142">
        <f>[4]Sheet1!$E$11</f>
        <v>6</v>
      </c>
      <c r="F142" s="3">
        <f t="shared" si="4"/>
        <v>-1</v>
      </c>
      <c r="G142" s="2">
        <f t="shared" si="5"/>
        <v>-1</v>
      </c>
      <c r="H142" s="4">
        <f t="shared" si="6"/>
        <v>0.54545454545454541</v>
      </c>
      <c r="I142" s="5">
        <f t="shared" si="7"/>
        <v>0.54545454545454541</v>
      </c>
    </row>
    <row r="143" spans="1:9" hidden="1" outlineLevel="1">
      <c r="A143" s="3"/>
      <c r="B143">
        <f>[15]Sheet1!$B$10</f>
        <v>7</v>
      </c>
      <c r="C143" s="1">
        <f>[15]Sheet1!$C$10</f>
        <v>6</v>
      </c>
      <c r="D143">
        <f>[15]Sheet1!$D$10</f>
        <v>7</v>
      </c>
      <c r="E143">
        <f>[15]Sheet1!$E$10</f>
        <v>6</v>
      </c>
      <c r="F143" s="3">
        <f t="shared" si="4"/>
        <v>1</v>
      </c>
      <c r="G143" s="2">
        <f t="shared" si="5"/>
        <v>0</v>
      </c>
      <c r="H143" s="4">
        <f t="shared" si="6"/>
        <v>0.46153846153846156</v>
      </c>
      <c r="I143" s="5">
        <f t="shared" si="7"/>
        <v>0.5</v>
      </c>
    </row>
    <row r="144" spans="1:9" hidden="1" outlineLevel="1">
      <c r="A144" s="3"/>
      <c r="B144">
        <f>[7]Sheet1!$B$9</f>
        <v>10</v>
      </c>
      <c r="C144" s="1">
        <f>[7]Sheet1!$C$9</f>
        <v>8</v>
      </c>
      <c r="D144">
        <f>[7]Sheet1!$D$9</f>
        <v>8</v>
      </c>
      <c r="E144">
        <f>[7]Sheet1!$E$9</f>
        <v>9</v>
      </c>
      <c r="F144" s="3">
        <f t="shared" si="4"/>
        <v>1</v>
      </c>
      <c r="G144" s="2">
        <f t="shared" si="5"/>
        <v>-1</v>
      </c>
      <c r="H144" s="4">
        <f t="shared" si="6"/>
        <v>0.47368421052631576</v>
      </c>
      <c r="I144" s="5">
        <f t="shared" si="7"/>
        <v>0.52941176470588236</v>
      </c>
    </row>
    <row r="145" spans="1:9" hidden="1" outlineLevel="1">
      <c r="A145" s="3"/>
      <c r="B145">
        <f>[12]Sheet1!$B$9</f>
        <v>5</v>
      </c>
      <c r="C145" s="1">
        <f>[12]Sheet1!$C$9</f>
        <v>3</v>
      </c>
      <c r="D145">
        <f>[12]Sheet1!$D$9</f>
        <v>11</v>
      </c>
      <c r="E145">
        <f>[12]Sheet1!$E$9</f>
        <v>5</v>
      </c>
      <c r="F145" s="3">
        <f t="shared" ref="F145:F208" si="8">B145-E145</f>
        <v>0</v>
      </c>
      <c r="G145" s="2">
        <f t="shared" ref="G145:G208" si="9">C145-E145</f>
        <v>-2</v>
      </c>
      <c r="H145" s="4">
        <f t="shared" ref="H145:H208" si="10">E145/(E145+B145)</f>
        <v>0.5</v>
      </c>
      <c r="I145" s="5">
        <f t="shared" ref="I145:I208" si="11">E145/(C145+E145)</f>
        <v>0.625</v>
      </c>
    </row>
    <row r="146" spans="1:9" hidden="1" outlineLevel="1">
      <c r="A146" s="3"/>
      <c r="B146">
        <f>[11]Sheet1!$B$9</f>
        <v>1</v>
      </c>
      <c r="C146" s="1">
        <f>[11]Sheet1!$C$9</f>
        <v>1</v>
      </c>
      <c r="D146">
        <f>[11]Sheet1!$D$9</f>
        <v>9</v>
      </c>
      <c r="E146">
        <f>[11]Sheet1!$E$9</f>
        <v>11</v>
      </c>
      <c r="F146" s="3">
        <f t="shared" si="8"/>
        <v>-10</v>
      </c>
      <c r="G146" s="2">
        <f t="shared" si="9"/>
        <v>-10</v>
      </c>
      <c r="H146" s="4">
        <f t="shared" si="10"/>
        <v>0.91666666666666663</v>
      </c>
      <c r="I146" s="5">
        <f t="shared" si="11"/>
        <v>0.91666666666666663</v>
      </c>
    </row>
    <row r="147" spans="1:9" hidden="1" outlineLevel="1">
      <c r="A147" s="3"/>
      <c r="B147">
        <f>[13]Sheet1!$B$10</f>
        <v>5</v>
      </c>
      <c r="C147" s="1">
        <f>[13]Sheet1!$C$10</f>
        <v>3</v>
      </c>
      <c r="D147">
        <f>[13]Sheet1!$D$10</f>
        <v>16</v>
      </c>
      <c r="E147">
        <f>[13]Sheet1!$E$10</f>
        <v>11</v>
      </c>
      <c r="F147" s="3">
        <f t="shared" si="8"/>
        <v>-6</v>
      </c>
      <c r="G147" s="2">
        <f t="shared" si="9"/>
        <v>-8</v>
      </c>
      <c r="H147" s="4">
        <f t="shared" si="10"/>
        <v>0.6875</v>
      </c>
      <c r="I147" s="5">
        <f t="shared" si="11"/>
        <v>0.7857142857142857</v>
      </c>
    </row>
    <row r="148" spans="1:9" hidden="1" outlineLevel="1">
      <c r="A148" s="3"/>
      <c r="B148">
        <f>[8]Sheet1!$B$10</f>
        <v>4</v>
      </c>
      <c r="C148" s="1">
        <f>[8]Sheet1!$C$10</f>
        <v>2</v>
      </c>
      <c r="D148">
        <f>[8]Sheet1!$D$10</f>
        <v>2</v>
      </c>
      <c r="E148">
        <f>[8]Sheet1!$E$10</f>
        <v>5</v>
      </c>
      <c r="F148" s="3">
        <f t="shared" si="8"/>
        <v>-1</v>
      </c>
      <c r="G148" s="2">
        <f t="shared" si="9"/>
        <v>-3</v>
      </c>
      <c r="H148" s="4">
        <f t="shared" si="10"/>
        <v>0.55555555555555558</v>
      </c>
      <c r="I148" s="5">
        <f t="shared" si="11"/>
        <v>0.7142857142857143</v>
      </c>
    </row>
    <row r="149" spans="1:9" hidden="1" outlineLevel="1">
      <c r="A149" s="3"/>
      <c r="B149">
        <f>[14]Sheet1!$B$10</f>
        <v>5</v>
      </c>
      <c r="C149" s="1">
        <f>[14]Sheet1!$C$10</f>
        <v>3</v>
      </c>
      <c r="D149">
        <f>[14]Sheet1!$D$10</f>
        <v>3</v>
      </c>
      <c r="E149">
        <f>[14]Sheet1!$E$10</f>
        <v>9</v>
      </c>
      <c r="F149" s="3">
        <f t="shared" si="8"/>
        <v>-4</v>
      </c>
      <c r="G149" s="2">
        <f t="shared" si="9"/>
        <v>-6</v>
      </c>
      <c r="H149" s="4">
        <f t="shared" si="10"/>
        <v>0.6428571428571429</v>
      </c>
      <c r="I149" s="5">
        <f t="shared" si="11"/>
        <v>0.75</v>
      </c>
    </row>
    <row r="150" spans="1:9" hidden="1" outlineLevel="1">
      <c r="A150" s="3"/>
      <c r="B150">
        <f>[6]Sheet1!$B$10</f>
        <v>4</v>
      </c>
      <c r="C150" s="1">
        <f>[6]Sheet1!$C$10</f>
        <v>3</v>
      </c>
      <c r="D150">
        <f>[6]Sheet1!$D$10</f>
        <v>8</v>
      </c>
      <c r="E150">
        <f>[6]Sheet1!$E$10</f>
        <v>6</v>
      </c>
      <c r="F150" s="3">
        <f t="shared" si="8"/>
        <v>-2</v>
      </c>
      <c r="G150" s="2">
        <f t="shared" si="9"/>
        <v>-3</v>
      </c>
      <c r="H150" s="4">
        <f t="shared" si="10"/>
        <v>0.6</v>
      </c>
      <c r="I150" s="5">
        <f t="shared" si="11"/>
        <v>0.66666666666666663</v>
      </c>
    </row>
    <row r="151" spans="1:9" collapsed="1">
      <c r="A151" s="3" t="s">
        <v>18</v>
      </c>
      <c r="B151">
        <f>SUM(B136:B150)</f>
        <v>78</v>
      </c>
      <c r="C151" s="1">
        <f>SUM(C136:C150)</f>
        <v>62</v>
      </c>
      <c r="D151">
        <f>SUM(D136:D150)</f>
        <v>109</v>
      </c>
      <c r="E151">
        <f>SUM(E136:E150)</f>
        <v>100</v>
      </c>
      <c r="F151" s="3">
        <f t="shared" si="8"/>
        <v>-22</v>
      </c>
      <c r="G151" s="2">
        <f t="shared" si="9"/>
        <v>-38</v>
      </c>
      <c r="H151" s="4">
        <f t="shared" si="10"/>
        <v>0.5617977528089888</v>
      </c>
      <c r="I151" s="5">
        <f t="shared" si="11"/>
        <v>0.61728395061728392</v>
      </c>
    </row>
    <row r="152" spans="1:9" hidden="1" outlineLevel="1">
      <c r="A152" s="3"/>
      <c r="B152">
        <f>[10]Sheet1!$B$11</f>
        <v>3</v>
      </c>
      <c r="C152" s="1">
        <f>[10]Sheet1!$C$11</f>
        <v>2</v>
      </c>
      <c r="D152">
        <f>[10]Sheet1!$D$11</f>
        <v>2</v>
      </c>
      <c r="E152">
        <f>[10]Sheet1!$E$11</f>
        <v>3</v>
      </c>
      <c r="F152" s="3">
        <f t="shared" si="8"/>
        <v>0</v>
      </c>
      <c r="G152" s="2">
        <f t="shared" si="9"/>
        <v>-1</v>
      </c>
      <c r="H152" s="4">
        <f t="shared" si="10"/>
        <v>0.5</v>
      </c>
      <c r="I152" s="5">
        <f t="shared" si="11"/>
        <v>0.6</v>
      </c>
    </row>
    <row r="153" spans="1:9" hidden="1" outlineLevel="1">
      <c r="A153" s="3"/>
      <c r="B153">
        <f>[5]Sheet1!$B$11</f>
        <v>0</v>
      </c>
      <c r="C153" s="1">
        <f>[5]Sheet1!$C$11</f>
        <v>0</v>
      </c>
      <c r="D153">
        <f>[5]Sheet1!$D$11</f>
        <v>5</v>
      </c>
      <c r="E153">
        <f>[5]Sheet1!$E$11</f>
        <v>7</v>
      </c>
      <c r="F153" s="3">
        <f t="shared" si="8"/>
        <v>-7</v>
      </c>
      <c r="G153" s="2">
        <f t="shared" si="9"/>
        <v>-7</v>
      </c>
      <c r="H153" s="4">
        <f t="shared" si="10"/>
        <v>1</v>
      </c>
      <c r="I153" s="5">
        <f t="shared" si="11"/>
        <v>1</v>
      </c>
    </row>
    <row r="154" spans="1:9" hidden="1" outlineLevel="1">
      <c r="A154" s="3"/>
      <c r="B154">
        <f>[9]Sheet1!$B$11</f>
        <v>2</v>
      </c>
      <c r="C154" s="1">
        <f>[9]Sheet1!$C$11</f>
        <v>2</v>
      </c>
      <c r="D154">
        <f>[9]Sheet1!$D$11</f>
        <v>4</v>
      </c>
      <c r="E154">
        <f>[9]Sheet1!$E$11</f>
        <v>3</v>
      </c>
      <c r="F154" s="3">
        <f t="shared" si="8"/>
        <v>-1</v>
      </c>
      <c r="G154" s="2">
        <f t="shared" si="9"/>
        <v>-1</v>
      </c>
      <c r="H154" s="4">
        <f t="shared" si="10"/>
        <v>0.6</v>
      </c>
      <c r="I154" s="5">
        <f t="shared" si="11"/>
        <v>0.6</v>
      </c>
    </row>
    <row r="155" spans="1:9" hidden="1" outlineLevel="1">
      <c r="A155" s="3"/>
      <c r="B155">
        <f>[1]Sheet1!$B$13</f>
        <v>1</v>
      </c>
      <c r="C155" s="1">
        <f>[1]Sheet1!$C$13</f>
        <v>1</v>
      </c>
      <c r="D155">
        <f>[1]Sheet1!$D$13</f>
        <v>1</v>
      </c>
      <c r="E155">
        <f>[1]Sheet1!$E$13</f>
        <v>2</v>
      </c>
      <c r="F155" s="3">
        <f t="shared" si="8"/>
        <v>-1</v>
      </c>
      <c r="G155" s="2">
        <f t="shared" si="9"/>
        <v>-1</v>
      </c>
      <c r="H155" s="4">
        <f t="shared" si="10"/>
        <v>0.66666666666666663</v>
      </c>
      <c r="I155" s="5">
        <f t="shared" si="11"/>
        <v>0.66666666666666663</v>
      </c>
    </row>
    <row r="156" spans="1:9" hidden="1" outlineLevel="1">
      <c r="A156" s="3"/>
      <c r="B156">
        <f>[3]Sheet1!$B$12</f>
        <v>3</v>
      </c>
      <c r="C156" s="1">
        <f>[3]Sheet1!$C$12</f>
        <v>0</v>
      </c>
      <c r="D156">
        <f>[3]Sheet1!$D$12</f>
        <v>4</v>
      </c>
      <c r="E156">
        <f>[3]Sheet1!$E$12</f>
        <v>0</v>
      </c>
      <c r="F156" s="3">
        <f t="shared" si="8"/>
        <v>3</v>
      </c>
      <c r="G156" s="2">
        <f t="shared" si="9"/>
        <v>0</v>
      </c>
      <c r="H156" s="4">
        <f t="shared" si="10"/>
        <v>0</v>
      </c>
      <c r="I156" s="5" t="e">
        <f t="shared" si="11"/>
        <v>#DIV/0!</v>
      </c>
    </row>
    <row r="157" spans="1:9" hidden="1" outlineLevel="1">
      <c r="A157" s="3"/>
      <c r="B157">
        <f>[2]Sheet1!$B$12</f>
        <v>2</v>
      </c>
      <c r="C157" s="1">
        <f>[2]Sheet1!$C$12</f>
        <v>2</v>
      </c>
      <c r="D157">
        <f>[2]Sheet1!$D$12</f>
        <v>4</v>
      </c>
      <c r="E157">
        <f>[2]Sheet1!$E$12</f>
        <v>2</v>
      </c>
      <c r="F157" s="3">
        <f t="shared" si="8"/>
        <v>0</v>
      </c>
      <c r="G157" s="2">
        <f t="shared" si="9"/>
        <v>0</v>
      </c>
      <c r="H157" s="4">
        <f t="shared" si="10"/>
        <v>0.5</v>
      </c>
      <c r="I157" s="5">
        <f t="shared" si="11"/>
        <v>0.5</v>
      </c>
    </row>
    <row r="158" spans="1:9" hidden="1" outlineLevel="1">
      <c r="A158" s="3"/>
      <c r="B158">
        <f>[4]Sheet1!$B$12</f>
        <v>0</v>
      </c>
      <c r="C158" s="1">
        <f>[4]Sheet1!$C$12</f>
        <v>0</v>
      </c>
      <c r="D158">
        <f>[4]Sheet1!$D$12</f>
        <v>7</v>
      </c>
      <c r="E158">
        <f>[4]Sheet1!$E$12</f>
        <v>3</v>
      </c>
      <c r="F158" s="3">
        <f t="shared" si="8"/>
        <v>-3</v>
      </c>
      <c r="G158" s="2">
        <f t="shared" si="9"/>
        <v>-3</v>
      </c>
      <c r="H158" s="4">
        <f t="shared" si="10"/>
        <v>1</v>
      </c>
      <c r="I158" s="5">
        <f t="shared" si="11"/>
        <v>1</v>
      </c>
    </row>
    <row r="159" spans="1:9" hidden="1" outlineLevel="1">
      <c r="A159" s="3"/>
      <c r="B159">
        <f>[15]Sheet1!$B$11</f>
        <v>0</v>
      </c>
      <c r="C159" s="1">
        <f>[15]Sheet1!$C$11</f>
        <v>0</v>
      </c>
      <c r="D159">
        <f>[15]Sheet1!$D$11</f>
        <v>2</v>
      </c>
      <c r="E159">
        <f>[15]Sheet1!$E$11</f>
        <v>3</v>
      </c>
      <c r="F159" s="3">
        <f t="shared" si="8"/>
        <v>-3</v>
      </c>
      <c r="G159" s="2">
        <f t="shared" si="9"/>
        <v>-3</v>
      </c>
      <c r="H159" s="4">
        <f t="shared" si="10"/>
        <v>1</v>
      </c>
      <c r="I159" s="5">
        <f t="shared" si="11"/>
        <v>1</v>
      </c>
    </row>
    <row r="160" spans="1:9" hidden="1" outlineLevel="1">
      <c r="A160" s="3"/>
      <c r="B160">
        <f>[7]Sheet1!$B$10</f>
        <v>5</v>
      </c>
      <c r="C160" s="1">
        <f>[7]Sheet1!$C$10</f>
        <v>3</v>
      </c>
      <c r="D160">
        <f>[7]Sheet1!$D$10</f>
        <v>3</v>
      </c>
      <c r="E160">
        <f>[7]Sheet1!$E$10</f>
        <v>7</v>
      </c>
      <c r="F160" s="3">
        <f t="shared" si="8"/>
        <v>-2</v>
      </c>
      <c r="G160" s="2">
        <f t="shared" si="9"/>
        <v>-4</v>
      </c>
      <c r="H160" s="4">
        <f t="shared" si="10"/>
        <v>0.58333333333333337</v>
      </c>
      <c r="I160" s="5">
        <f t="shared" si="11"/>
        <v>0.7</v>
      </c>
    </row>
    <row r="161" spans="1:9" hidden="1" outlineLevel="1">
      <c r="A161" s="3"/>
      <c r="B161">
        <f>[12]Sheet1!$B$10</f>
        <v>4</v>
      </c>
      <c r="C161" s="1">
        <f>[12]Sheet1!$C$10</f>
        <v>2</v>
      </c>
      <c r="D161">
        <f>[12]Sheet1!$D$10</f>
        <v>4</v>
      </c>
      <c r="E161">
        <f>[12]Sheet1!$E$10</f>
        <v>5</v>
      </c>
      <c r="F161" s="3">
        <f t="shared" si="8"/>
        <v>-1</v>
      </c>
      <c r="G161" s="2">
        <f t="shared" si="9"/>
        <v>-3</v>
      </c>
      <c r="H161" s="4">
        <f t="shared" si="10"/>
        <v>0.55555555555555558</v>
      </c>
      <c r="I161" s="5">
        <f t="shared" si="11"/>
        <v>0.7142857142857143</v>
      </c>
    </row>
    <row r="162" spans="1:9" hidden="1" outlineLevel="1">
      <c r="A162" s="3"/>
      <c r="B162">
        <f>[11]Sheet1!$B$10</f>
        <v>0</v>
      </c>
      <c r="C162" s="1">
        <f>[11]Sheet1!$C$10</f>
        <v>0</v>
      </c>
      <c r="D162">
        <f>[11]Sheet1!$D$10</f>
        <v>5</v>
      </c>
      <c r="E162">
        <f>[11]Sheet1!$E$10</f>
        <v>3</v>
      </c>
      <c r="F162" s="3">
        <f t="shared" si="8"/>
        <v>-3</v>
      </c>
      <c r="G162" s="2">
        <f t="shared" si="9"/>
        <v>-3</v>
      </c>
      <c r="H162" s="4">
        <f t="shared" si="10"/>
        <v>1</v>
      </c>
      <c r="I162" s="5">
        <f t="shared" si="11"/>
        <v>1</v>
      </c>
    </row>
    <row r="163" spans="1:9" hidden="1" outlineLevel="1">
      <c r="A163" s="3"/>
      <c r="B163">
        <f>[13]Sheet1!$B$11</f>
        <v>2</v>
      </c>
      <c r="C163" s="1">
        <f>[13]Sheet1!$C$11</f>
        <v>1</v>
      </c>
      <c r="D163">
        <f>[13]Sheet1!$D$11</f>
        <v>6</v>
      </c>
      <c r="E163">
        <f>[13]Sheet1!$E$11</f>
        <v>7</v>
      </c>
      <c r="F163" s="3">
        <f t="shared" si="8"/>
        <v>-5</v>
      </c>
      <c r="G163" s="2">
        <f t="shared" si="9"/>
        <v>-6</v>
      </c>
      <c r="H163" s="4">
        <f t="shared" si="10"/>
        <v>0.77777777777777779</v>
      </c>
      <c r="I163" s="5">
        <f t="shared" si="11"/>
        <v>0.875</v>
      </c>
    </row>
    <row r="164" spans="1:9" hidden="1" outlineLevel="1">
      <c r="A164" s="3"/>
      <c r="B164">
        <f>[8]Sheet1!$B$11</f>
        <v>1</v>
      </c>
      <c r="C164" s="1">
        <f>[8]Sheet1!$C$11</f>
        <v>0</v>
      </c>
      <c r="D164">
        <f>[8]Sheet1!$D$11</f>
        <v>2</v>
      </c>
      <c r="E164">
        <f>[8]Sheet1!$E$11</f>
        <v>3</v>
      </c>
      <c r="F164" s="3">
        <f t="shared" si="8"/>
        <v>-2</v>
      </c>
      <c r="G164" s="2">
        <f t="shared" si="9"/>
        <v>-3</v>
      </c>
      <c r="H164" s="4">
        <f t="shared" si="10"/>
        <v>0.75</v>
      </c>
      <c r="I164" s="5">
        <f t="shared" si="11"/>
        <v>1</v>
      </c>
    </row>
    <row r="165" spans="1:9" hidden="1" outlineLevel="1">
      <c r="A165" s="3"/>
      <c r="B165">
        <f>[14]Sheet1!$B$11</f>
        <v>4</v>
      </c>
      <c r="C165" s="1">
        <f>[14]Sheet1!$C$11</f>
        <v>3</v>
      </c>
      <c r="D165">
        <f>[14]Sheet1!$D$11</f>
        <v>3</v>
      </c>
      <c r="E165">
        <f>[14]Sheet1!$E$11</f>
        <v>5</v>
      </c>
      <c r="F165" s="3">
        <f t="shared" si="8"/>
        <v>-1</v>
      </c>
      <c r="G165" s="2">
        <f t="shared" si="9"/>
        <v>-2</v>
      </c>
      <c r="H165" s="4">
        <f t="shared" si="10"/>
        <v>0.55555555555555558</v>
      </c>
      <c r="I165" s="5">
        <f t="shared" si="11"/>
        <v>0.625</v>
      </c>
    </row>
    <row r="166" spans="1:9" hidden="1" outlineLevel="1">
      <c r="A166" s="3"/>
      <c r="B166">
        <f>[6]Sheet1!$B$11</f>
        <v>1</v>
      </c>
      <c r="C166" s="1">
        <f>[6]Sheet1!$C$11</f>
        <v>1</v>
      </c>
      <c r="D166">
        <f>[6]Sheet1!$D$11</f>
        <v>4</v>
      </c>
      <c r="E166">
        <f>[6]Sheet1!$E$11</f>
        <v>2</v>
      </c>
      <c r="F166" s="3">
        <f t="shared" si="8"/>
        <v>-1</v>
      </c>
      <c r="G166" s="2">
        <f t="shared" si="9"/>
        <v>-1</v>
      </c>
      <c r="H166" s="4">
        <f t="shared" si="10"/>
        <v>0.66666666666666663</v>
      </c>
      <c r="I166" s="5">
        <f t="shared" si="11"/>
        <v>0.66666666666666663</v>
      </c>
    </row>
    <row r="167" spans="1:9" collapsed="1">
      <c r="A167" s="3" t="s">
        <v>19</v>
      </c>
      <c r="B167">
        <f>SUM(B152:B166)</f>
        <v>28</v>
      </c>
      <c r="C167" s="1">
        <f>SUM(C152:C166)</f>
        <v>17</v>
      </c>
      <c r="D167">
        <f>SUM(D152:D166)</f>
        <v>56</v>
      </c>
      <c r="E167">
        <f>SUM(E152:E166)</f>
        <v>55</v>
      </c>
      <c r="F167" s="3">
        <f t="shared" si="8"/>
        <v>-27</v>
      </c>
      <c r="G167" s="2">
        <f t="shared" si="9"/>
        <v>-38</v>
      </c>
      <c r="H167" s="4">
        <f t="shared" si="10"/>
        <v>0.66265060240963858</v>
      </c>
      <c r="I167" s="5">
        <f t="shared" si="11"/>
        <v>0.76388888888888884</v>
      </c>
    </row>
    <row r="168" spans="1:9" hidden="1" outlineLevel="1">
      <c r="A168" s="3"/>
      <c r="B168">
        <f>[10]Sheet1!$B$12</f>
        <v>1</v>
      </c>
      <c r="C168" s="1">
        <f>[10]Sheet1!$C$12</f>
        <v>1</v>
      </c>
      <c r="D168">
        <f>[10]Sheet1!$D$12</f>
        <v>2</v>
      </c>
      <c r="E168">
        <f>[10]Sheet1!$E$12</f>
        <v>3</v>
      </c>
      <c r="F168" s="3">
        <f t="shared" si="8"/>
        <v>-2</v>
      </c>
      <c r="G168" s="2">
        <f t="shared" si="9"/>
        <v>-2</v>
      </c>
      <c r="H168" s="4">
        <f t="shared" si="10"/>
        <v>0.75</v>
      </c>
      <c r="I168" s="5">
        <f t="shared" si="11"/>
        <v>0.75</v>
      </c>
    </row>
    <row r="169" spans="1:9" hidden="1" outlineLevel="1">
      <c r="A169" s="3"/>
      <c r="B169">
        <f>[5]Sheet1!$B$12</f>
        <v>0</v>
      </c>
      <c r="C169" s="1">
        <f>[5]Sheet1!$C$12</f>
        <v>0</v>
      </c>
      <c r="D169">
        <f>[5]Sheet1!$D$12</f>
        <v>4</v>
      </c>
      <c r="E169">
        <f>[5]Sheet1!$E$12</f>
        <v>4</v>
      </c>
      <c r="F169" s="3">
        <f t="shared" si="8"/>
        <v>-4</v>
      </c>
      <c r="G169" s="2">
        <f t="shared" si="9"/>
        <v>-4</v>
      </c>
      <c r="H169" s="4">
        <f t="shared" si="10"/>
        <v>1</v>
      </c>
      <c r="I169" s="5">
        <f t="shared" si="11"/>
        <v>1</v>
      </c>
    </row>
    <row r="170" spans="1:9" hidden="1" outlineLevel="1">
      <c r="A170" s="3"/>
      <c r="B170">
        <f>[9]Sheet1!$B$12</f>
        <v>1</v>
      </c>
      <c r="C170" s="1">
        <f>[9]Sheet1!$C$12</f>
        <v>0</v>
      </c>
      <c r="D170">
        <f>[9]Sheet1!$D$12</f>
        <v>5</v>
      </c>
      <c r="E170">
        <f>[9]Sheet1!$E$12</f>
        <v>2</v>
      </c>
      <c r="F170" s="3">
        <f t="shared" si="8"/>
        <v>-1</v>
      </c>
      <c r="G170" s="2">
        <f t="shared" si="9"/>
        <v>-2</v>
      </c>
      <c r="H170" s="4">
        <f t="shared" si="10"/>
        <v>0.66666666666666663</v>
      </c>
      <c r="I170" s="5">
        <f t="shared" si="11"/>
        <v>1</v>
      </c>
    </row>
    <row r="171" spans="1:9" hidden="1" outlineLevel="1">
      <c r="A171" s="3"/>
      <c r="B171">
        <f>[15]Sheet1!$B$12</f>
        <v>2</v>
      </c>
      <c r="C171" s="1">
        <f>[15]Sheet1!$C$12</f>
        <v>1</v>
      </c>
      <c r="D171">
        <f>[15]Sheet1!$D$12</f>
        <v>1</v>
      </c>
      <c r="E171">
        <f>[15]Sheet1!$E$12</f>
        <v>2</v>
      </c>
      <c r="F171" s="3">
        <f t="shared" si="8"/>
        <v>0</v>
      </c>
      <c r="G171" s="2">
        <f t="shared" si="9"/>
        <v>-1</v>
      </c>
      <c r="H171" s="4">
        <f t="shared" si="10"/>
        <v>0.5</v>
      </c>
      <c r="I171" s="5">
        <f t="shared" si="11"/>
        <v>0.66666666666666663</v>
      </c>
    </row>
    <row r="172" spans="1:9" hidden="1" outlineLevel="1">
      <c r="A172" s="3"/>
      <c r="B172">
        <f>[7]Sheet1!$B$11</f>
        <v>8</v>
      </c>
      <c r="C172" s="1">
        <f>[7]Sheet1!$C$11</f>
        <v>3</v>
      </c>
      <c r="D172">
        <f>[7]Sheet1!$D$11</f>
        <v>7</v>
      </c>
      <c r="E172">
        <f>[7]Sheet1!$E$11</f>
        <v>7</v>
      </c>
      <c r="F172" s="3">
        <f t="shared" si="8"/>
        <v>1</v>
      </c>
      <c r="G172" s="2">
        <f t="shared" si="9"/>
        <v>-4</v>
      </c>
      <c r="H172" s="4">
        <f t="shared" si="10"/>
        <v>0.46666666666666667</v>
      </c>
      <c r="I172" s="5">
        <f t="shared" si="11"/>
        <v>0.7</v>
      </c>
    </row>
    <row r="173" spans="1:9" hidden="1" outlineLevel="1">
      <c r="A173" s="3"/>
      <c r="B173">
        <f>[12]Sheet1!$B$11</f>
        <v>1</v>
      </c>
      <c r="C173" s="1">
        <f>[12]Sheet1!$C$11</f>
        <v>0</v>
      </c>
      <c r="D173">
        <f>[12]Sheet1!$D$11</f>
        <v>7</v>
      </c>
      <c r="E173">
        <f>[12]Sheet1!$E$11</f>
        <v>8</v>
      </c>
      <c r="F173" s="3">
        <f t="shared" si="8"/>
        <v>-7</v>
      </c>
      <c r="G173" s="2">
        <f t="shared" si="9"/>
        <v>-8</v>
      </c>
      <c r="H173" s="4">
        <f t="shared" si="10"/>
        <v>0.88888888888888884</v>
      </c>
      <c r="I173" s="5">
        <f t="shared" si="11"/>
        <v>1</v>
      </c>
    </row>
    <row r="174" spans="1:9" hidden="1" outlineLevel="1">
      <c r="A174" s="3"/>
      <c r="B174">
        <f>[11]Sheet1!$B$11</f>
        <v>4</v>
      </c>
      <c r="C174" s="1">
        <f>[11]Sheet1!$C$11</f>
        <v>3</v>
      </c>
      <c r="D174">
        <f>[11]Sheet1!$D$11</f>
        <v>2</v>
      </c>
      <c r="E174">
        <f>[11]Sheet1!$E$11</f>
        <v>7</v>
      </c>
      <c r="F174" s="3">
        <f t="shared" si="8"/>
        <v>-3</v>
      </c>
      <c r="G174" s="2">
        <f t="shared" si="9"/>
        <v>-4</v>
      </c>
      <c r="H174" s="4">
        <f t="shared" si="10"/>
        <v>0.63636363636363635</v>
      </c>
      <c r="I174" s="5">
        <f t="shared" si="11"/>
        <v>0.7</v>
      </c>
    </row>
    <row r="175" spans="1:9" hidden="1" outlineLevel="1">
      <c r="A175" s="3"/>
      <c r="B175">
        <f>[13]Sheet1!$B$12</f>
        <v>0</v>
      </c>
      <c r="C175" s="1">
        <f>[13]Sheet1!$C$12</f>
        <v>0</v>
      </c>
      <c r="D175">
        <f>[13]Sheet1!$D$12</f>
        <v>4</v>
      </c>
      <c r="E175">
        <f>[13]Sheet1!$E$12</f>
        <v>2</v>
      </c>
      <c r="F175" s="3">
        <f t="shared" si="8"/>
        <v>-2</v>
      </c>
      <c r="G175" s="2">
        <f t="shared" si="9"/>
        <v>-2</v>
      </c>
      <c r="H175" s="4">
        <f t="shared" si="10"/>
        <v>1</v>
      </c>
      <c r="I175" s="5">
        <f t="shared" si="11"/>
        <v>1</v>
      </c>
    </row>
    <row r="176" spans="1:9" hidden="1" outlineLevel="1">
      <c r="A176" s="3"/>
      <c r="B176">
        <f>[8]Sheet1!$B$12</f>
        <v>1</v>
      </c>
      <c r="C176" s="1">
        <f>[8]Sheet1!$C$12</f>
        <v>0</v>
      </c>
      <c r="D176">
        <f>[8]Sheet1!$D$12</f>
        <v>1</v>
      </c>
      <c r="E176">
        <f>[8]Sheet1!$E$12</f>
        <v>4</v>
      </c>
      <c r="F176" s="3">
        <f t="shared" si="8"/>
        <v>-3</v>
      </c>
      <c r="G176" s="2">
        <f t="shared" si="9"/>
        <v>-4</v>
      </c>
      <c r="H176" s="4">
        <f t="shared" si="10"/>
        <v>0.8</v>
      </c>
      <c r="I176" s="5">
        <f t="shared" si="11"/>
        <v>1</v>
      </c>
    </row>
    <row r="177" spans="1:9" hidden="1" outlineLevel="1">
      <c r="A177" s="3"/>
      <c r="B177">
        <f>[14]Sheet1!$B$12</f>
        <v>0</v>
      </c>
      <c r="C177" s="1">
        <f>[14]Sheet1!$C$12</f>
        <v>0</v>
      </c>
      <c r="D177">
        <f>[14]Sheet1!$D$12</f>
        <v>4</v>
      </c>
      <c r="E177">
        <f>[14]Sheet1!$E$12</f>
        <v>7</v>
      </c>
      <c r="F177" s="3">
        <f t="shared" si="8"/>
        <v>-7</v>
      </c>
      <c r="G177" s="2">
        <f t="shared" si="9"/>
        <v>-7</v>
      </c>
      <c r="H177" s="4">
        <f t="shared" si="10"/>
        <v>1</v>
      </c>
      <c r="I177" s="5">
        <f t="shared" si="11"/>
        <v>1</v>
      </c>
    </row>
    <row r="178" spans="1:9" hidden="1" outlineLevel="1">
      <c r="A178" s="3"/>
      <c r="B178">
        <f>[6]Sheet1!$B$12</f>
        <v>1</v>
      </c>
      <c r="C178" s="1">
        <f>[6]Sheet1!$C$12</f>
        <v>0</v>
      </c>
      <c r="D178">
        <f>[6]Sheet1!$D$12</f>
        <v>1</v>
      </c>
      <c r="E178">
        <f>[6]Sheet1!$E$12</f>
        <v>3</v>
      </c>
      <c r="F178" s="3">
        <f t="shared" si="8"/>
        <v>-2</v>
      </c>
      <c r="G178" s="2">
        <f t="shared" si="9"/>
        <v>-3</v>
      </c>
      <c r="H178" s="4">
        <f t="shared" si="10"/>
        <v>0.75</v>
      </c>
      <c r="I178" s="5">
        <f t="shared" si="11"/>
        <v>1</v>
      </c>
    </row>
    <row r="179" spans="1:9" collapsed="1">
      <c r="A179" s="3" t="s">
        <v>20</v>
      </c>
      <c r="B179">
        <f>SUM(B168:B178)</f>
        <v>19</v>
      </c>
      <c r="C179" s="1">
        <f>SUM(C168:C178)</f>
        <v>8</v>
      </c>
      <c r="D179">
        <f>SUM(D168:D178)</f>
        <v>38</v>
      </c>
      <c r="E179">
        <f>SUM(E168:E178)</f>
        <v>49</v>
      </c>
      <c r="F179" s="3">
        <f t="shared" si="8"/>
        <v>-30</v>
      </c>
      <c r="G179" s="2">
        <f t="shared" si="9"/>
        <v>-41</v>
      </c>
      <c r="H179" s="4">
        <f t="shared" si="10"/>
        <v>0.72058823529411764</v>
      </c>
      <c r="I179" s="5">
        <f t="shared" si="11"/>
        <v>0.85964912280701755</v>
      </c>
    </row>
    <row r="180" spans="1:9" hidden="1" outlineLevel="1">
      <c r="A180" s="3"/>
      <c r="B180">
        <f>[10]Sheet1!$B$13</f>
        <v>4</v>
      </c>
      <c r="C180" s="1">
        <f>[10]Sheet1!$C$13</f>
        <v>3</v>
      </c>
      <c r="D180">
        <f>[10]Sheet1!$D$13</f>
        <v>7</v>
      </c>
      <c r="E180">
        <f>[10]Sheet1!$E$13</f>
        <v>3</v>
      </c>
      <c r="F180" s="3">
        <f t="shared" si="8"/>
        <v>1</v>
      </c>
      <c r="G180" s="2">
        <f t="shared" si="9"/>
        <v>0</v>
      </c>
      <c r="H180" s="4">
        <f t="shared" si="10"/>
        <v>0.42857142857142855</v>
      </c>
      <c r="I180" s="5">
        <f t="shared" si="11"/>
        <v>0.5</v>
      </c>
    </row>
    <row r="181" spans="1:9" hidden="1" outlineLevel="1">
      <c r="A181" s="3"/>
      <c r="B181">
        <f>[5]Sheet1!$B$13</f>
        <v>3</v>
      </c>
      <c r="C181" s="1">
        <f>[5]Sheet1!$C$13</f>
        <v>3</v>
      </c>
      <c r="D181">
        <f>[5]Sheet1!$D$13</f>
        <v>6</v>
      </c>
      <c r="E181">
        <f>[5]Sheet1!$E$13</f>
        <v>5</v>
      </c>
      <c r="F181" s="3">
        <f t="shared" si="8"/>
        <v>-2</v>
      </c>
      <c r="G181" s="2">
        <f t="shared" si="9"/>
        <v>-2</v>
      </c>
      <c r="H181" s="4">
        <f t="shared" si="10"/>
        <v>0.625</v>
      </c>
      <c r="I181" s="5">
        <f t="shared" si="11"/>
        <v>0.625</v>
      </c>
    </row>
    <row r="182" spans="1:9" hidden="1" outlineLevel="1">
      <c r="A182" s="3"/>
      <c r="B182">
        <f>[9]Sheet1!$B$13</f>
        <v>4</v>
      </c>
      <c r="C182" s="1">
        <f>[9]Sheet1!$C$13</f>
        <v>4</v>
      </c>
      <c r="D182">
        <f>[9]Sheet1!$D$13</f>
        <v>5</v>
      </c>
      <c r="E182">
        <f>[9]Sheet1!$E$13</f>
        <v>9</v>
      </c>
      <c r="F182" s="3">
        <f t="shared" si="8"/>
        <v>-5</v>
      </c>
      <c r="G182" s="2">
        <f t="shared" si="9"/>
        <v>-5</v>
      </c>
      <c r="H182" s="4">
        <f t="shared" si="10"/>
        <v>0.69230769230769229</v>
      </c>
      <c r="I182" s="5">
        <f t="shared" si="11"/>
        <v>0.69230769230769229</v>
      </c>
    </row>
    <row r="183" spans="1:9" hidden="1" outlineLevel="1">
      <c r="A183" s="3"/>
      <c r="B183">
        <f>[1]Sheet1!$B$14</f>
        <v>5</v>
      </c>
      <c r="C183" s="1">
        <f>[1]Sheet1!$C$14</f>
        <v>3</v>
      </c>
      <c r="D183">
        <f>[1]Sheet1!$D$14</f>
        <v>4</v>
      </c>
      <c r="E183">
        <f>[1]Sheet1!$E$14</f>
        <v>2</v>
      </c>
      <c r="F183" s="3">
        <f t="shared" si="8"/>
        <v>3</v>
      </c>
      <c r="G183" s="2">
        <f t="shared" si="9"/>
        <v>1</v>
      </c>
      <c r="H183" s="4">
        <f t="shared" si="10"/>
        <v>0.2857142857142857</v>
      </c>
      <c r="I183" s="5">
        <f t="shared" si="11"/>
        <v>0.4</v>
      </c>
    </row>
    <row r="184" spans="1:9" hidden="1" outlineLevel="1">
      <c r="A184" s="3"/>
      <c r="B184">
        <f>[3]Sheet1!$B$13</f>
        <v>11</v>
      </c>
      <c r="C184" s="1">
        <f>[3]Sheet1!$C$13</f>
        <v>9</v>
      </c>
      <c r="D184">
        <f>[3]Sheet1!$D$13</f>
        <v>10</v>
      </c>
      <c r="E184">
        <f>[3]Sheet1!$E$13</f>
        <v>4</v>
      </c>
      <c r="F184" s="3">
        <f t="shared" si="8"/>
        <v>7</v>
      </c>
      <c r="G184" s="2">
        <f t="shared" si="9"/>
        <v>5</v>
      </c>
      <c r="H184" s="4">
        <f t="shared" si="10"/>
        <v>0.26666666666666666</v>
      </c>
      <c r="I184" s="5">
        <f t="shared" si="11"/>
        <v>0.30769230769230771</v>
      </c>
    </row>
    <row r="185" spans="1:9" hidden="1" outlineLevel="1">
      <c r="A185" s="3"/>
      <c r="B185">
        <f>[2]Sheet1!$B$13</f>
        <v>3</v>
      </c>
      <c r="C185" s="1">
        <f>[2]Sheet1!$C$13</f>
        <v>3</v>
      </c>
      <c r="D185">
        <f>[2]Sheet1!$D$13</f>
        <v>5</v>
      </c>
      <c r="E185">
        <f>[2]Sheet1!$E$13</f>
        <v>8</v>
      </c>
      <c r="F185" s="3">
        <f t="shared" si="8"/>
        <v>-5</v>
      </c>
      <c r="G185" s="2">
        <f t="shared" si="9"/>
        <v>-5</v>
      </c>
      <c r="H185" s="4">
        <f t="shared" si="10"/>
        <v>0.72727272727272729</v>
      </c>
      <c r="I185" s="5">
        <f t="shared" si="11"/>
        <v>0.72727272727272729</v>
      </c>
    </row>
    <row r="186" spans="1:9" hidden="1" outlineLevel="1">
      <c r="A186" s="3"/>
      <c r="B186">
        <f>[4]Sheet1!$B$13</f>
        <v>5</v>
      </c>
      <c r="C186" s="1">
        <f>[4]Sheet1!$C$13</f>
        <v>5</v>
      </c>
      <c r="D186">
        <f>[4]Sheet1!$D$13</f>
        <v>4</v>
      </c>
      <c r="E186">
        <f>[4]Sheet1!$E$13</f>
        <v>6</v>
      </c>
      <c r="F186" s="3">
        <f t="shared" si="8"/>
        <v>-1</v>
      </c>
      <c r="G186" s="2">
        <f t="shared" si="9"/>
        <v>-1</v>
      </c>
      <c r="H186" s="4">
        <f t="shared" si="10"/>
        <v>0.54545454545454541</v>
      </c>
      <c r="I186" s="5">
        <f t="shared" si="11"/>
        <v>0.54545454545454541</v>
      </c>
    </row>
    <row r="187" spans="1:9" hidden="1" outlineLevel="1">
      <c r="A187" s="3"/>
      <c r="B187">
        <f>[15]Sheet1!$B$13</f>
        <v>9</v>
      </c>
      <c r="C187" s="1">
        <f>[15]Sheet1!$C$13</f>
        <v>7</v>
      </c>
      <c r="D187">
        <f>[15]Sheet1!$D$13</f>
        <v>7</v>
      </c>
      <c r="E187">
        <f>[15]Sheet1!$E$13</f>
        <v>7</v>
      </c>
      <c r="F187" s="3">
        <f t="shared" si="8"/>
        <v>2</v>
      </c>
      <c r="G187" s="2">
        <f t="shared" si="9"/>
        <v>0</v>
      </c>
      <c r="H187" s="4">
        <f t="shared" si="10"/>
        <v>0.4375</v>
      </c>
      <c r="I187" s="5">
        <f t="shared" si="11"/>
        <v>0.5</v>
      </c>
    </row>
    <row r="188" spans="1:9" hidden="1" outlineLevel="1">
      <c r="A188" s="3"/>
      <c r="B188">
        <f>[7]Sheet1!$B$12</f>
        <v>10</v>
      </c>
      <c r="C188" s="1">
        <f>[7]Sheet1!$C$12</f>
        <v>7</v>
      </c>
      <c r="D188">
        <f>[7]Sheet1!$D$12</f>
        <v>10</v>
      </c>
      <c r="E188">
        <f>[7]Sheet1!$E$12</f>
        <v>8</v>
      </c>
      <c r="F188" s="3">
        <f t="shared" si="8"/>
        <v>2</v>
      </c>
      <c r="G188" s="2">
        <f t="shared" si="9"/>
        <v>-1</v>
      </c>
      <c r="H188" s="4">
        <f t="shared" si="10"/>
        <v>0.44444444444444442</v>
      </c>
      <c r="I188" s="5">
        <f t="shared" si="11"/>
        <v>0.53333333333333333</v>
      </c>
    </row>
    <row r="189" spans="1:9" hidden="1" outlineLevel="1">
      <c r="A189" s="3"/>
      <c r="B189">
        <f>[12]Sheet1!$B$12</f>
        <v>6</v>
      </c>
      <c r="C189" s="1">
        <f>[12]Sheet1!$C$12</f>
        <v>3</v>
      </c>
      <c r="D189">
        <f>[12]Sheet1!$D$12</f>
        <v>10</v>
      </c>
      <c r="E189">
        <f>[12]Sheet1!$E$12</f>
        <v>5</v>
      </c>
      <c r="F189" s="3">
        <f t="shared" si="8"/>
        <v>1</v>
      </c>
      <c r="G189" s="2">
        <f t="shared" si="9"/>
        <v>-2</v>
      </c>
      <c r="H189" s="4">
        <f t="shared" si="10"/>
        <v>0.45454545454545453</v>
      </c>
      <c r="I189" s="5">
        <f t="shared" si="11"/>
        <v>0.625</v>
      </c>
    </row>
    <row r="190" spans="1:9" hidden="1" outlineLevel="1">
      <c r="A190" s="3"/>
      <c r="B190">
        <f>[11]Sheet1!$B$12</f>
        <v>1</v>
      </c>
      <c r="C190" s="1">
        <f>[11]Sheet1!$C$12</f>
        <v>1</v>
      </c>
      <c r="D190">
        <f>[11]Sheet1!$D$12</f>
        <v>10</v>
      </c>
      <c r="E190">
        <f>[11]Sheet1!$E$12</f>
        <v>10</v>
      </c>
      <c r="F190" s="3">
        <f t="shared" si="8"/>
        <v>-9</v>
      </c>
      <c r="G190" s="2">
        <f t="shared" si="9"/>
        <v>-9</v>
      </c>
      <c r="H190" s="4">
        <f t="shared" si="10"/>
        <v>0.90909090909090906</v>
      </c>
      <c r="I190" s="5">
        <f t="shared" si="11"/>
        <v>0.90909090909090906</v>
      </c>
    </row>
    <row r="191" spans="1:9" hidden="1" outlineLevel="1">
      <c r="A191" s="3"/>
      <c r="B191">
        <f>[13]Sheet1!$B$13</f>
        <v>3</v>
      </c>
      <c r="C191" s="1">
        <f>[13]Sheet1!$C$13</f>
        <v>3</v>
      </c>
      <c r="D191">
        <f>[13]Sheet1!$D$13</f>
        <v>16</v>
      </c>
      <c r="E191">
        <f>[13]Sheet1!$E$13</f>
        <v>8</v>
      </c>
      <c r="F191" s="3">
        <f t="shared" si="8"/>
        <v>-5</v>
      </c>
      <c r="G191" s="2">
        <f t="shared" si="9"/>
        <v>-5</v>
      </c>
      <c r="H191" s="4">
        <f t="shared" si="10"/>
        <v>0.72727272727272729</v>
      </c>
      <c r="I191" s="5">
        <f t="shared" si="11"/>
        <v>0.72727272727272729</v>
      </c>
    </row>
    <row r="192" spans="1:9" hidden="1" outlineLevel="1">
      <c r="A192" s="3"/>
      <c r="B192">
        <f>[8]Sheet1!$B$13</f>
        <v>4</v>
      </c>
      <c r="C192" s="1">
        <f>[8]Sheet1!$C$13</f>
        <v>3</v>
      </c>
      <c r="D192">
        <f>[8]Sheet1!$D$13</f>
        <v>3</v>
      </c>
      <c r="E192">
        <f>[8]Sheet1!$E$13</f>
        <v>6</v>
      </c>
      <c r="F192" s="3">
        <f t="shared" si="8"/>
        <v>-2</v>
      </c>
      <c r="G192" s="2">
        <f t="shared" si="9"/>
        <v>-3</v>
      </c>
      <c r="H192" s="4">
        <f t="shared" si="10"/>
        <v>0.6</v>
      </c>
      <c r="I192" s="5">
        <f t="shared" si="11"/>
        <v>0.66666666666666663</v>
      </c>
    </row>
    <row r="193" spans="1:9" hidden="1" outlineLevel="1">
      <c r="A193" s="3"/>
      <c r="B193">
        <f>[14]Sheet1!$B$13</f>
        <v>8</v>
      </c>
      <c r="C193" s="1">
        <f>[14]Sheet1!$C$13</f>
        <v>7</v>
      </c>
      <c r="D193">
        <f>[14]Sheet1!$D$13</f>
        <v>2</v>
      </c>
      <c r="E193">
        <f>[14]Sheet1!$E$13</f>
        <v>7</v>
      </c>
      <c r="F193" s="3">
        <f t="shared" si="8"/>
        <v>1</v>
      </c>
      <c r="G193" s="2">
        <f t="shared" si="9"/>
        <v>0</v>
      </c>
      <c r="H193" s="4">
        <f t="shared" si="10"/>
        <v>0.46666666666666667</v>
      </c>
      <c r="I193" s="5">
        <f t="shared" si="11"/>
        <v>0.5</v>
      </c>
    </row>
    <row r="194" spans="1:9" hidden="1" outlineLevel="1">
      <c r="A194" s="3"/>
      <c r="B194">
        <f>[6]Sheet1!$B$13</f>
        <v>2</v>
      </c>
      <c r="C194" s="1">
        <f>[6]Sheet1!$C$13</f>
        <v>1</v>
      </c>
      <c r="D194">
        <f>[6]Sheet1!$D$13</f>
        <v>7</v>
      </c>
      <c r="E194">
        <f>[6]Sheet1!$E$13</f>
        <v>6</v>
      </c>
      <c r="F194" s="3">
        <f t="shared" si="8"/>
        <v>-4</v>
      </c>
      <c r="G194" s="2">
        <f t="shared" si="9"/>
        <v>-5</v>
      </c>
      <c r="H194" s="4">
        <f t="shared" si="10"/>
        <v>0.75</v>
      </c>
      <c r="I194" s="5">
        <f t="shared" si="11"/>
        <v>0.8571428571428571</v>
      </c>
    </row>
    <row r="195" spans="1:9" collapsed="1">
      <c r="A195" s="3" t="s">
        <v>21</v>
      </c>
      <c r="B195">
        <f>SUM(B180:B194)</f>
        <v>78</v>
      </c>
      <c r="C195" s="1">
        <f>SUM(C180:C194)</f>
        <v>62</v>
      </c>
      <c r="D195">
        <f>SUM(D180:D194)</f>
        <v>106</v>
      </c>
      <c r="E195">
        <f>SUM(E180:E194)</f>
        <v>94</v>
      </c>
      <c r="F195" s="3">
        <f t="shared" si="8"/>
        <v>-16</v>
      </c>
      <c r="G195" s="2">
        <f t="shared" si="9"/>
        <v>-32</v>
      </c>
      <c r="H195" s="4">
        <f t="shared" si="10"/>
        <v>0.54651162790697672</v>
      </c>
      <c r="I195" s="5">
        <f t="shared" si="11"/>
        <v>0.60256410256410253</v>
      </c>
    </row>
    <row r="196" spans="1:9" hidden="1" outlineLevel="1">
      <c r="A196" s="3"/>
      <c r="B196">
        <f>[10]Sheet1!$B$14</f>
        <v>5</v>
      </c>
      <c r="C196" s="1">
        <f>[10]Sheet1!$C$14</f>
        <v>4</v>
      </c>
      <c r="D196">
        <f>[10]Sheet1!$D$14</f>
        <v>2</v>
      </c>
      <c r="E196">
        <f>[10]Sheet1!$E$14</f>
        <v>5</v>
      </c>
      <c r="F196" s="3">
        <f t="shared" si="8"/>
        <v>0</v>
      </c>
      <c r="G196" s="2">
        <f t="shared" si="9"/>
        <v>-1</v>
      </c>
      <c r="H196" s="4">
        <f t="shared" si="10"/>
        <v>0.5</v>
      </c>
      <c r="I196" s="5">
        <f t="shared" si="11"/>
        <v>0.55555555555555558</v>
      </c>
    </row>
    <row r="197" spans="1:9" hidden="1" outlineLevel="1">
      <c r="A197" s="3"/>
      <c r="B197">
        <f>[5]Sheet1!$B$14</f>
        <v>2</v>
      </c>
      <c r="C197" s="1">
        <f>[5]Sheet1!$C$14</f>
        <v>1</v>
      </c>
      <c r="D197">
        <f>[5]Sheet1!$D$14</f>
        <v>6</v>
      </c>
      <c r="E197">
        <f>[5]Sheet1!$E$14</f>
        <v>7</v>
      </c>
      <c r="F197" s="3">
        <f t="shared" si="8"/>
        <v>-5</v>
      </c>
      <c r="G197" s="2">
        <f t="shared" si="9"/>
        <v>-6</v>
      </c>
      <c r="H197" s="4">
        <f t="shared" si="10"/>
        <v>0.77777777777777779</v>
      </c>
      <c r="I197" s="5">
        <f t="shared" si="11"/>
        <v>0.875</v>
      </c>
    </row>
    <row r="198" spans="1:9" hidden="1" outlineLevel="1">
      <c r="A198" s="3"/>
      <c r="B198">
        <f>[9]Sheet1!$B$14</f>
        <v>2</v>
      </c>
      <c r="C198" s="1">
        <f>[9]Sheet1!$C$14</f>
        <v>2</v>
      </c>
      <c r="D198">
        <f>[9]Sheet1!$D$14</f>
        <v>3</v>
      </c>
      <c r="E198">
        <f>[9]Sheet1!$E$14</f>
        <v>6</v>
      </c>
      <c r="F198" s="3">
        <f t="shared" si="8"/>
        <v>-4</v>
      </c>
      <c r="G198" s="2">
        <f t="shared" si="9"/>
        <v>-4</v>
      </c>
      <c r="H198" s="4">
        <f t="shared" si="10"/>
        <v>0.75</v>
      </c>
      <c r="I198" s="5">
        <f t="shared" si="11"/>
        <v>0.75</v>
      </c>
    </row>
    <row r="199" spans="1:9" hidden="1" outlineLevel="1">
      <c r="A199" s="3"/>
      <c r="B199">
        <f>[1]Sheet1!$B$15</f>
        <v>3</v>
      </c>
      <c r="C199" s="1">
        <f>[1]Sheet1!$C$15</f>
        <v>3</v>
      </c>
      <c r="D199">
        <f>[1]Sheet1!$D$15</f>
        <v>2</v>
      </c>
      <c r="E199">
        <f>[1]Sheet1!$E$15</f>
        <v>2</v>
      </c>
      <c r="F199" s="3">
        <f t="shared" si="8"/>
        <v>1</v>
      </c>
      <c r="G199" s="2">
        <f t="shared" si="9"/>
        <v>1</v>
      </c>
      <c r="H199" s="4">
        <f t="shared" si="10"/>
        <v>0.4</v>
      </c>
      <c r="I199" s="5">
        <f t="shared" si="11"/>
        <v>0.4</v>
      </c>
    </row>
    <row r="200" spans="1:9" hidden="1" outlineLevel="1">
      <c r="A200" s="3"/>
      <c r="B200">
        <f>[3]Sheet1!$B$14</f>
        <v>2</v>
      </c>
      <c r="C200" s="1">
        <f>[3]Sheet1!$C$14</f>
        <v>0</v>
      </c>
      <c r="D200">
        <f>[3]Sheet1!$D$14</f>
        <v>1</v>
      </c>
      <c r="E200">
        <f>[3]Sheet1!$E$14</f>
        <v>2</v>
      </c>
      <c r="F200" s="3">
        <f t="shared" si="8"/>
        <v>0</v>
      </c>
      <c r="G200" s="2">
        <f t="shared" si="9"/>
        <v>-2</v>
      </c>
      <c r="H200" s="4">
        <f t="shared" si="10"/>
        <v>0.5</v>
      </c>
      <c r="I200" s="5">
        <f t="shared" si="11"/>
        <v>1</v>
      </c>
    </row>
    <row r="201" spans="1:9" hidden="1" outlineLevel="1">
      <c r="A201" s="3"/>
      <c r="B201">
        <f>[2]Sheet1!$B$14</f>
        <v>2</v>
      </c>
      <c r="C201" s="1">
        <f>[2]Sheet1!$C$14</f>
        <v>2</v>
      </c>
      <c r="D201">
        <f>[2]Sheet1!$D$14</f>
        <v>3</v>
      </c>
      <c r="E201">
        <f>[2]Sheet1!$E$14</f>
        <v>4</v>
      </c>
      <c r="F201" s="3">
        <f t="shared" si="8"/>
        <v>-2</v>
      </c>
      <c r="G201" s="2">
        <f t="shared" si="9"/>
        <v>-2</v>
      </c>
      <c r="H201" s="4">
        <f t="shared" si="10"/>
        <v>0.66666666666666663</v>
      </c>
      <c r="I201" s="5">
        <f t="shared" si="11"/>
        <v>0.66666666666666663</v>
      </c>
    </row>
    <row r="202" spans="1:9" hidden="1" outlineLevel="1">
      <c r="A202" s="3"/>
      <c r="B202">
        <f>[4]Sheet1!$B$14</f>
        <v>0</v>
      </c>
      <c r="C202" s="1">
        <f>[4]Sheet1!$C$14</f>
        <v>0</v>
      </c>
      <c r="D202">
        <f>[4]Sheet1!$D$14</f>
        <v>6</v>
      </c>
      <c r="E202">
        <f>[4]Sheet1!$E$14</f>
        <v>3</v>
      </c>
      <c r="F202" s="3">
        <f t="shared" si="8"/>
        <v>-3</v>
      </c>
      <c r="G202" s="2">
        <f t="shared" si="9"/>
        <v>-3</v>
      </c>
      <c r="H202" s="4">
        <f t="shared" si="10"/>
        <v>1</v>
      </c>
      <c r="I202" s="5">
        <f t="shared" si="11"/>
        <v>1</v>
      </c>
    </row>
    <row r="203" spans="1:9" hidden="1" outlineLevel="1">
      <c r="A203" s="3"/>
      <c r="B203">
        <f>[15]Sheet1!$B$14</f>
        <v>5</v>
      </c>
      <c r="C203" s="1">
        <f>[15]Sheet1!$C$14</f>
        <v>4</v>
      </c>
      <c r="D203">
        <f>[15]Sheet1!$D$14</f>
        <v>4</v>
      </c>
      <c r="E203">
        <f>[15]Sheet1!$E$14</f>
        <v>3</v>
      </c>
      <c r="F203" s="3">
        <f t="shared" si="8"/>
        <v>2</v>
      </c>
      <c r="G203" s="2">
        <f t="shared" si="9"/>
        <v>1</v>
      </c>
      <c r="H203" s="4">
        <f t="shared" si="10"/>
        <v>0.375</v>
      </c>
      <c r="I203" s="5">
        <f t="shared" si="11"/>
        <v>0.42857142857142855</v>
      </c>
    </row>
    <row r="204" spans="1:9" hidden="1" outlineLevel="1">
      <c r="A204" s="3"/>
      <c r="B204">
        <f>[7]Sheet1!$B$13</f>
        <v>5</v>
      </c>
      <c r="C204" s="1">
        <f>[7]Sheet1!$C$13</f>
        <v>5</v>
      </c>
      <c r="D204">
        <f>[7]Sheet1!$D$13</f>
        <v>7</v>
      </c>
      <c r="E204">
        <f>[7]Sheet1!$E$13</f>
        <v>8</v>
      </c>
      <c r="F204" s="3">
        <f t="shared" si="8"/>
        <v>-3</v>
      </c>
      <c r="G204" s="2">
        <f t="shared" si="9"/>
        <v>-3</v>
      </c>
      <c r="H204" s="4">
        <f t="shared" si="10"/>
        <v>0.61538461538461542</v>
      </c>
      <c r="I204" s="5">
        <f t="shared" si="11"/>
        <v>0.61538461538461542</v>
      </c>
    </row>
    <row r="205" spans="1:9" hidden="1" outlineLevel="1">
      <c r="A205" s="3"/>
      <c r="B205">
        <f>[12]Sheet1!$B$13</f>
        <v>1</v>
      </c>
      <c r="C205" s="1">
        <f>[12]Sheet1!$C$13</f>
        <v>1</v>
      </c>
      <c r="D205">
        <f>[12]Sheet1!$D$13</f>
        <v>8</v>
      </c>
      <c r="E205">
        <f>[12]Sheet1!$E$13</f>
        <v>8</v>
      </c>
      <c r="F205" s="3">
        <f t="shared" si="8"/>
        <v>-7</v>
      </c>
      <c r="G205" s="2">
        <f t="shared" si="9"/>
        <v>-7</v>
      </c>
      <c r="H205" s="4">
        <f t="shared" si="10"/>
        <v>0.88888888888888884</v>
      </c>
      <c r="I205" s="5">
        <f t="shared" si="11"/>
        <v>0.88888888888888884</v>
      </c>
    </row>
    <row r="206" spans="1:9" hidden="1" outlineLevel="1">
      <c r="A206" s="3"/>
      <c r="B206">
        <f>[11]Sheet1!$B$13</f>
        <v>5</v>
      </c>
      <c r="C206" s="1">
        <f>[11]Sheet1!$C$13</f>
        <v>4</v>
      </c>
      <c r="D206">
        <f>[11]Sheet1!$D$13</f>
        <v>4</v>
      </c>
      <c r="E206">
        <f>[11]Sheet1!$E$13</f>
        <v>4</v>
      </c>
      <c r="F206" s="3">
        <f t="shared" si="8"/>
        <v>1</v>
      </c>
      <c r="G206" s="2">
        <f t="shared" si="9"/>
        <v>0</v>
      </c>
      <c r="H206" s="4">
        <f t="shared" si="10"/>
        <v>0.44444444444444442</v>
      </c>
      <c r="I206" s="5">
        <f t="shared" si="11"/>
        <v>0.5</v>
      </c>
    </row>
    <row r="207" spans="1:9" hidden="1" outlineLevel="1">
      <c r="A207" s="3"/>
      <c r="B207">
        <f>[13]Sheet1!$B$14</f>
        <v>4</v>
      </c>
      <c r="C207" s="1">
        <f>[13]Sheet1!$C$14</f>
        <v>3</v>
      </c>
      <c r="D207">
        <f>[13]Sheet1!$D$14</f>
        <v>7</v>
      </c>
      <c r="E207">
        <f>[13]Sheet1!$E$14</f>
        <v>9</v>
      </c>
      <c r="F207" s="3">
        <f t="shared" si="8"/>
        <v>-5</v>
      </c>
      <c r="G207" s="2">
        <f t="shared" si="9"/>
        <v>-6</v>
      </c>
      <c r="H207" s="4">
        <f t="shared" si="10"/>
        <v>0.69230769230769229</v>
      </c>
      <c r="I207" s="5">
        <f t="shared" si="11"/>
        <v>0.75</v>
      </c>
    </row>
    <row r="208" spans="1:9" hidden="1" outlineLevel="1">
      <c r="A208" s="3"/>
      <c r="B208">
        <f>[8]Sheet1!$B$14</f>
        <v>2</v>
      </c>
      <c r="C208" s="1">
        <f>[8]Sheet1!$C$14</f>
        <v>1</v>
      </c>
      <c r="D208">
        <f>[8]Sheet1!$D$14</f>
        <v>0</v>
      </c>
      <c r="E208">
        <f>[8]Sheet1!$E$14</f>
        <v>5</v>
      </c>
      <c r="F208" s="3">
        <f t="shared" si="8"/>
        <v>-3</v>
      </c>
      <c r="G208" s="2">
        <f t="shared" si="9"/>
        <v>-4</v>
      </c>
      <c r="H208" s="4">
        <f t="shared" si="10"/>
        <v>0.7142857142857143</v>
      </c>
      <c r="I208" s="5">
        <f t="shared" si="11"/>
        <v>0.83333333333333337</v>
      </c>
    </row>
    <row r="209" spans="1:9" hidden="1" outlineLevel="1">
      <c r="A209" s="3"/>
      <c r="B209">
        <f>[14]Sheet1!$B$14</f>
        <v>8</v>
      </c>
      <c r="C209" s="1">
        <f>[14]Sheet1!$C$14</f>
        <v>7</v>
      </c>
      <c r="D209">
        <f>[14]Sheet1!$D$14</f>
        <v>3</v>
      </c>
      <c r="E209">
        <f>[14]Sheet1!$E$14</f>
        <v>6</v>
      </c>
      <c r="F209" s="3">
        <f t="shared" ref="F209:F272" si="12">B209-E209</f>
        <v>2</v>
      </c>
      <c r="G209" s="2">
        <f t="shared" ref="G209:G272" si="13">C209-E209</f>
        <v>1</v>
      </c>
      <c r="H209" s="4">
        <f t="shared" ref="H209:H272" si="14">E209/(E209+B209)</f>
        <v>0.42857142857142855</v>
      </c>
      <c r="I209" s="5">
        <f t="shared" ref="I209:I272" si="15">E209/(C209+E209)</f>
        <v>0.46153846153846156</v>
      </c>
    </row>
    <row r="210" spans="1:9" hidden="1" outlineLevel="1">
      <c r="A210" s="3"/>
      <c r="B210">
        <f>[6]Sheet1!$B$14</f>
        <v>1</v>
      </c>
      <c r="C210" s="1">
        <f>[6]Sheet1!$C$14</f>
        <v>1</v>
      </c>
      <c r="D210">
        <f>[6]Sheet1!$D$14</f>
        <v>3</v>
      </c>
      <c r="E210">
        <f>[6]Sheet1!$E$14</f>
        <v>2</v>
      </c>
      <c r="F210" s="3">
        <f t="shared" si="12"/>
        <v>-1</v>
      </c>
      <c r="G210" s="2">
        <f t="shared" si="13"/>
        <v>-1</v>
      </c>
      <c r="H210" s="4">
        <f t="shared" si="14"/>
        <v>0.66666666666666663</v>
      </c>
      <c r="I210" s="5">
        <f t="shared" si="15"/>
        <v>0.66666666666666663</v>
      </c>
    </row>
    <row r="211" spans="1:9" collapsed="1">
      <c r="A211" s="3" t="s">
        <v>22</v>
      </c>
      <c r="B211">
        <f>SUM(B196:B210)</f>
        <v>47</v>
      </c>
      <c r="C211" s="1">
        <f>SUM(C196:C210)</f>
        <v>38</v>
      </c>
      <c r="D211">
        <f>SUM(D196:D210)</f>
        <v>59</v>
      </c>
      <c r="E211">
        <f>SUM(E196:E210)</f>
        <v>74</v>
      </c>
      <c r="F211" s="3">
        <f t="shared" si="12"/>
        <v>-27</v>
      </c>
      <c r="G211" s="2">
        <f t="shared" si="13"/>
        <v>-36</v>
      </c>
      <c r="H211" s="4">
        <f t="shared" si="14"/>
        <v>0.61157024793388426</v>
      </c>
      <c r="I211" s="5">
        <f t="shared" si="15"/>
        <v>0.6607142857142857</v>
      </c>
    </row>
    <row r="212" spans="1:9" hidden="1" outlineLevel="1">
      <c r="A212" s="3"/>
      <c r="B212">
        <f>[1]Sheet1!$B$16</f>
        <v>13</v>
      </c>
      <c r="C212" s="1">
        <f>[1]Sheet1!$C$16</f>
        <v>11</v>
      </c>
      <c r="D212">
        <f>[1]Sheet1!$D$16</f>
        <v>12</v>
      </c>
      <c r="E212">
        <f>[1]Sheet1!$E$16</f>
        <v>8</v>
      </c>
      <c r="F212" s="3">
        <f t="shared" si="12"/>
        <v>5</v>
      </c>
      <c r="G212" s="2">
        <f t="shared" si="13"/>
        <v>3</v>
      </c>
      <c r="H212" s="4">
        <f t="shared" si="14"/>
        <v>0.38095238095238093</v>
      </c>
      <c r="I212" s="5">
        <f t="shared" si="15"/>
        <v>0.42105263157894735</v>
      </c>
    </row>
    <row r="213" spans="1:9" hidden="1" outlineLevel="1">
      <c r="A213" s="3"/>
      <c r="B213">
        <f>[3]Sheet1!$B$15</f>
        <v>16</v>
      </c>
      <c r="C213" s="1">
        <f>[3]Sheet1!$C$15</f>
        <v>11</v>
      </c>
      <c r="D213">
        <f>[3]Sheet1!$D$15</f>
        <v>24</v>
      </c>
      <c r="E213">
        <f>[3]Sheet1!$E$15</f>
        <v>9</v>
      </c>
      <c r="F213" s="3">
        <f t="shared" si="12"/>
        <v>7</v>
      </c>
      <c r="G213" s="2">
        <f t="shared" si="13"/>
        <v>2</v>
      </c>
      <c r="H213" s="4">
        <f t="shared" si="14"/>
        <v>0.36</v>
      </c>
      <c r="I213" s="5">
        <f t="shared" si="15"/>
        <v>0.45</v>
      </c>
    </row>
    <row r="214" spans="1:9" hidden="1" outlineLevel="1">
      <c r="A214" s="3"/>
      <c r="B214">
        <f>[2]Sheet1!$B$15</f>
        <v>6</v>
      </c>
      <c r="C214" s="1">
        <f>[2]Sheet1!$C$15</f>
        <v>4</v>
      </c>
      <c r="D214">
        <f>[2]Sheet1!$D$15</f>
        <v>16</v>
      </c>
      <c r="E214">
        <f>[2]Sheet1!$E$15</f>
        <v>12</v>
      </c>
      <c r="F214" s="3">
        <f t="shared" si="12"/>
        <v>-6</v>
      </c>
      <c r="G214" s="2">
        <f t="shared" si="13"/>
        <v>-8</v>
      </c>
      <c r="H214" s="4">
        <f t="shared" si="14"/>
        <v>0.66666666666666663</v>
      </c>
      <c r="I214" s="5">
        <f t="shared" si="15"/>
        <v>0.75</v>
      </c>
    </row>
    <row r="215" spans="1:9" hidden="1" outlineLevel="1">
      <c r="A215" s="3"/>
      <c r="B215">
        <f>[4]Sheet1!$B$15</f>
        <v>11</v>
      </c>
      <c r="C215" s="1">
        <f>[4]Sheet1!$C$15</f>
        <v>11</v>
      </c>
      <c r="D215">
        <f>[4]Sheet1!$D$15</f>
        <v>15</v>
      </c>
      <c r="E215">
        <f>[4]Sheet1!$E$15</f>
        <v>13</v>
      </c>
      <c r="F215" s="3">
        <f t="shared" si="12"/>
        <v>-2</v>
      </c>
      <c r="G215" s="2">
        <f t="shared" si="13"/>
        <v>-2</v>
      </c>
      <c r="H215" s="4">
        <f t="shared" si="14"/>
        <v>0.54166666666666663</v>
      </c>
      <c r="I215" s="5">
        <f t="shared" si="15"/>
        <v>0.54166666666666663</v>
      </c>
    </row>
    <row r="216" spans="1:9" hidden="1" outlineLevel="1">
      <c r="A216" s="3"/>
      <c r="B216">
        <f>[15]Sheet1!$B$15</f>
        <v>12</v>
      </c>
      <c r="C216" s="1">
        <f>[15]Sheet1!$C$15</f>
        <v>10</v>
      </c>
      <c r="D216">
        <f>[15]Sheet1!$D$15</f>
        <v>9</v>
      </c>
      <c r="E216">
        <f>[15]Sheet1!$E$15</f>
        <v>8</v>
      </c>
      <c r="F216" s="3">
        <f t="shared" si="12"/>
        <v>4</v>
      </c>
      <c r="G216" s="2">
        <f t="shared" si="13"/>
        <v>2</v>
      </c>
      <c r="H216" s="4">
        <f t="shared" si="14"/>
        <v>0.4</v>
      </c>
      <c r="I216" s="5">
        <f t="shared" si="15"/>
        <v>0.44444444444444442</v>
      </c>
    </row>
    <row r="217" spans="1:9" hidden="1" outlineLevel="1">
      <c r="A217" s="3"/>
      <c r="B217">
        <f>[7]Sheet1!$B$14</f>
        <v>25</v>
      </c>
      <c r="C217" s="1">
        <f>[7]Sheet1!$C$14</f>
        <v>19</v>
      </c>
      <c r="D217">
        <f>[7]Sheet1!$D$14</f>
        <v>20</v>
      </c>
      <c r="E217">
        <f>[7]Sheet1!$E$14</f>
        <v>18</v>
      </c>
      <c r="F217" s="3">
        <f t="shared" si="12"/>
        <v>7</v>
      </c>
      <c r="G217" s="2">
        <f t="shared" si="13"/>
        <v>1</v>
      </c>
      <c r="H217" s="4">
        <f t="shared" si="14"/>
        <v>0.41860465116279072</v>
      </c>
      <c r="I217" s="5">
        <f t="shared" si="15"/>
        <v>0.48648648648648651</v>
      </c>
    </row>
    <row r="218" spans="1:9" hidden="1" outlineLevel="1">
      <c r="A218" s="3"/>
      <c r="B218">
        <f>[12]Sheet1!$B$14</f>
        <v>13</v>
      </c>
      <c r="C218" s="1">
        <f>[12]Sheet1!$C$14</f>
        <v>8</v>
      </c>
      <c r="D218">
        <f>[12]Sheet1!$D$14</f>
        <v>22</v>
      </c>
      <c r="E218">
        <f>[12]Sheet1!$E$14</f>
        <v>14</v>
      </c>
      <c r="F218" s="3">
        <f t="shared" si="12"/>
        <v>-1</v>
      </c>
      <c r="G218" s="2">
        <f t="shared" si="13"/>
        <v>-6</v>
      </c>
      <c r="H218" s="4">
        <f t="shared" si="14"/>
        <v>0.51851851851851849</v>
      </c>
      <c r="I218" s="5">
        <f t="shared" si="15"/>
        <v>0.63636363636363635</v>
      </c>
    </row>
    <row r="219" spans="1:9" hidden="1" outlineLevel="1">
      <c r="A219" s="3"/>
      <c r="B219">
        <f>[11]Sheet1!$B$14</f>
        <v>10</v>
      </c>
      <c r="C219" s="1">
        <f>[11]Sheet1!$C$14</f>
        <v>9</v>
      </c>
      <c r="D219">
        <f>[11]Sheet1!$D$14</f>
        <v>15</v>
      </c>
      <c r="E219">
        <f>[11]Sheet1!$E$14</f>
        <v>17</v>
      </c>
      <c r="F219" s="3">
        <f t="shared" si="12"/>
        <v>-7</v>
      </c>
      <c r="G219" s="2">
        <f t="shared" si="13"/>
        <v>-8</v>
      </c>
      <c r="H219" s="4">
        <f t="shared" si="14"/>
        <v>0.62962962962962965</v>
      </c>
      <c r="I219" s="5">
        <f t="shared" si="15"/>
        <v>0.65384615384615385</v>
      </c>
    </row>
    <row r="220" spans="1:9" hidden="1" outlineLevel="1">
      <c r="A220" s="3"/>
      <c r="B220">
        <f>[13]Sheet1!$B$15</f>
        <v>11</v>
      </c>
      <c r="C220" s="1">
        <f>[13]Sheet1!$C$15</f>
        <v>8</v>
      </c>
      <c r="D220">
        <f>[13]Sheet1!$D$15</f>
        <v>33</v>
      </c>
      <c r="E220">
        <f>[13]Sheet1!$E$15</f>
        <v>20</v>
      </c>
      <c r="F220" s="3">
        <f t="shared" si="12"/>
        <v>-9</v>
      </c>
      <c r="G220" s="2">
        <f t="shared" si="13"/>
        <v>-12</v>
      </c>
      <c r="H220" s="4">
        <f t="shared" si="14"/>
        <v>0.64516129032258063</v>
      </c>
      <c r="I220" s="5">
        <f t="shared" si="15"/>
        <v>0.7142857142857143</v>
      </c>
    </row>
    <row r="221" spans="1:9" hidden="1" outlineLevel="1">
      <c r="A221" s="3"/>
      <c r="B221">
        <f>[8]Sheet1!$B$15</f>
        <v>6</v>
      </c>
      <c r="C221" s="1">
        <f>[8]Sheet1!$C$15</f>
        <v>4</v>
      </c>
      <c r="D221">
        <f>[8]Sheet1!$D$15</f>
        <v>3</v>
      </c>
      <c r="E221">
        <f>[8]Sheet1!$E$15</f>
        <v>8</v>
      </c>
      <c r="F221" s="3">
        <f t="shared" si="12"/>
        <v>-2</v>
      </c>
      <c r="G221" s="2">
        <f t="shared" si="13"/>
        <v>-4</v>
      </c>
      <c r="H221" s="4">
        <f t="shared" si="14"/>
        <v>0.5714285714285714</v>
      </c>
      <c r="I221" s="5">
        <f t="shared" si="15"/>
        <v>0.66666666666666663</v>
      </c>
    </row>
    <row r="222" spans="1:9" collapsed="1">
      <c r="A222" s="3" t="s">
        <v>23</v>
      </c>
      <c r="B222">
        <f>SUM(B212:B221)</f>
        <v>123</v>
      </c>
      <c r="C222" s="1">
        <f>SUM(C212:C221)</f>
        <v>95</v>
      </c>
      <c r="D222">
        <f>SUM(D212:D221)</f>
        <v>169</v>
      </c>
      <c r="E222">
        <f>SUM(E212:E221)</f>
        <v>127</v>
      </c>
      <c r="F222" s="3">
        <f t="shared" si="12"/>
        <v>-4</v>
      </c>
      <c r="G222" s="2">
        <f t="shared" si="13"/>
        <v>-32</v>
      </c>
      <c r="H222" s="4">
        <f t="shared" si="14"/>
        <v>0.50800000000000001</v>
      </c>
      <c r="I222" s="5">
        <f t="shared" si="15"/>
        <v>0.57207207207207211</v>
      </c>
    </row>
    <row r="223" spans="1:9" hidden="1" outlineLevel="1">
      <c r="A223" s="3"/>
      <c r="B223">
        <f>[10]Sheet1!$B$15</f>
        <v>2</v>
      </c>
      <c r="C223" s="1">
        <f>[10]Sheet1!$C$15</f>
        <v>1</v>
      </c>
      <c r="D223">
        <f>[10]Sheet1!$D$15</f>
        <v>9</v>
      </c>
      <c r="E223">
        <f>[10]Sheet1!$E$15</f>
        <v>0</v>
      </c>
      <c r="F223" s="3">
        <f t="shared" si="12"/>
        <v>2</v>
      </c>
      <c r="G223" s="2">
        <f t="shared" si="13"/>
        <v>1</v>
      </c>
      <c r="H223" s="4">
        <f t="shared" si="14"/>
        <v>0</v>
      </c>
      <c r="I223" s="5">
        <f t="shared" si="15"/>
        <v>0</v>
      </c>
    </row>
    <row r="224" spans="1:9" hidden="1" outlineLevel="1">
      <c r="A224" s="3"/>
      <c r="B224">
        <f>[5]Sheet1!$B$15</f>
        <v>1</v>
      </c>
      <c r="C224" s="1">
        <f>[5]Sheet1!$C$15</f>
        <v>1</v>
      </c>
      <c r="D224">
        <f>[5]Sheet1!$D$15</f>
        <v>3</v>
      </c>
      <c r="E224">
        <f>[5]Sheet1!$E$15</f>
        <v>0</v>
      </c>
      <c r="F224" s="3">
        <f t="shared" si="12"/>
        <v>1</v>
      </c>
      <c r="G224" s="2">
        <f t="shared" si="13"/>
        <v>1</v>
      </c>
      <c r="H224" s="4">
        <f t="shared" si="14"/>
        <v>0</v>
      </c>
      <c r="I224" s="5">
        <f t="shared" si="15"/>
        <v>0</v>
      </c>
    </row>
    <row r="225" spans="1:9" hidden="1" outlineLevel="1">
      <c r="A225" s="3"/>
      <c r="B225">
        <f>[9]Sheet1!$B$15</f>
        <v>3</v>
      </c>
      <c r="C225" s="1">
        <f>[9]Sheet1!$C$15</f>
        <v>3</v>
      </c>
      <c r="D225">
        <f>[9]Sheet1!$D$15</f>
        <v>1</v>
      </c>
      <c r="E225">
        <f>[9]Sheet1!$E$15</f>
        <v>2</v>
      </c>
      <c r="F225" s="3">
        <f t="shared" si="12"/>
        <v>1</v>
      </c>
      <c r="G225" s="2">
        <f t="shared" si="13"/>
        <v>1</v>
      </c>
      <c r="H225" s="4">
        <f t="shared" si="14"/>
        <v>0.4</v>
      </c>
      <c r="I225" s="5">
        <f t="shared" si="15"/>
        <v>0.4</v>
      </c>
    </row>
    <row r="226" spans="1:9" hidden="1" outlineLevel="1">
      <c r="A226" s="3"/>
      <c r="B226">
        <f>[1]Sheet1!$B$17</f>
        <v>4</v>
      </c>
      <c r="C226" s="1">
        <f>[1]Sheet1!$C$17</f>
        <v>3</v>
      </c>
      <c r="D226">
        <f>[1]Sheet1!$D$17</f>
        <v>3</v>
      </c>
      <c r="E226">
        <f>[1]Sheet1!$E$17</f>
        <v>0</v>
      </c>
      <c r="F226" s="3">
        <f t="shared" si="12"/>
        <v>4</v>
      </c>
      <c r="G226" s="2">
        <f t="shared" si="13"/>
        <v>3</v>
      </c>
      <c r="H226" s="4">
        <f t="shared" si="14"/>
        <v>0</v>
      </c>
      <c r="I226" s="5">
        <f t="shared" si="15"/>
        <v>0</v>
      </c>
    </row>
    <row r="227" spans="1:9" hidden="1" outlineLevel="1">
      <c r="A227" s="3"/>
      <c r="B227">
        <f>[3]Sheet1!$B$16</f>
        <v>5</v>
      </c>
      <c r="C227" s="1">
        <f>[3]Sheet1!$C$16</f>
        <v>5</v>
      </c>
      <c r="D227">
        <f>[3]Sheet1!$D$16</f>
        <v>8</v>
      </c>
      <c r="E227">
        <f>[3]Sheet1!$E$16</f>
        <v>1</v>
      </c>
      <c r="F227" s="3">
        <f t="shared" si="12"/>
        <v>4</v>
      </c>
      <c r="G227" s="2">
        <f t="shared" si="13"/>
        <v>4</v>
      </c>
      <c r="H227" s="4">
        <f t="shared" si="14"/>
        <v>0.16666666666666666</v>
      </c>
      <c r="I227" s="5">
        <f t="shared" si="15"/>
        <v>0.16666666666666666</v>
      </c>
    </row>
    <row r="228" spans="1:9" hidden="1" outlineLevel="1">
      <c r="A228" s="3"/>
      <c r="B228">
        <f>[2]Sheet1!$B$16</f>
        <v>1</v>
      </c>
      <c r="C228" s="1">
        <f>[2]Sheet1!$C$16</f>
        <v>0</v>
      </c>
      <c r="D228">
        <f>[2]Sheet1!$D$16</f>
        <v>2</v>
      </c>
      <c r="E228">
        <f>[2]Sheet1!$E$16</f>
        <v>2</v>
      </c>
      <c r="F228" s="3">
        <f t="shared" si="12"/>
        <v>-1</v>
      </c>
      <c r="G228" s="2">
        <f t="shared" si="13"/>
        <v>-2</v>
      </c>
      <c r="H228" s="4">
        <f t="shared" si="14"/>
        <v>0.66666666666666663</v>
      </c>
      <c r="I228" s="5">
        <f t="shared" si="15"/>
        <v>1</v>
      </c>
    </row>
    <row r="229" spans="1:9" hidden="1" outlineLevel="1">
      <c r="A229" s="3"/>
      <c r="B229">
        <f>[4]Sheet1!$B$16</f>
        <v>3</v>
      </c>
      <c r="C229" s="1">
        <f>[4]Sheet1!$C$16</f>
        <v>3</v>
      </c>
      <c r="D229">
        <f>[4]Sheet1!$D$16</f>
        <v>1</v>
      </c>
      <c r="E229">
        <f>[4]Sheet1!$E$16</f>
        <v>4</v>
      </c>
      <c r="F229" s="3">
        <f t="shared" si="12"/>
        <v>-1</v>
      </c>
      <c r="G229" s="2">
        <f t="shared" si="13"/>
        <v>-1</v>
      </c>
      <c r="H229" s="4">
        <f t="shared" si="14"/>
        <v>0.5714285714285714</v>
      </c>
      <c r="I229" s="5">
        <f t="shared" si="15"/>
        <v>0.5714285714285714</v>
      </c>
    </row>
    <row r="230" spans="1:9" hidden="1" outlineLevel="1">
      <c r="A230" s="3"/>
      <c r="B230">
        <f>[15]Sheet1!$B$16</f>
        <v>3</v>
      </c>
      <c r="C230" s="1">
        <f>[15]Sheet1!$C$16</f>
        <v>3</v>
      </c>
      <c r="D230">
        <f>[15]Sheet1!$D$16</f>
        <v>3</v>
      </c>
      <c r="E230">
        <f>[15]Sheet1!$E$16</f>
        <v>0</v>
      </c>
      <c r="F230" s="3">
        <f t="shared" si="12"/>
        <v>3</v>
      </c>
      <c r="G230" s="2">
        <f t="shared" si="13"/>
        <v>3</v>
      </c>
      <c r="H230" s="4">
        <f t="shared" si="14"/>
        <v>0</v>
      </c>
      <c r="I230" s="5">
        <f t="shared" si="15"/>
        <v>0</v>
      </c>
    </row>
    <row r="231" spans="1:9" hidden="1" outlineLevel="1">
      <c r="A231" s="3"/>
      <c r="B231">
        <f>[7]Sheet1!$B$15</f>
        <v>8</v>
      </c>
      <c r="C231" s="1">
        <f>[7]Sheet1!$C$15</f>
        <v>7</v>
      </c>
      <c r="D231">
        <f>[7]Sheet1!$D$15</f>
        <v>10</v>
      </c>
      <c r="E231">
        <f>[7]Sheet1!$E$15</f>
        <v>0</v>
      </c>
      <c r="F231" s="3">
        <f t="shared" si="12"/>
        <v>8</v>
      </c>
      <c r="G231" s="2">
        <f t="shared" si="13"/>
        <v>7</v>
      </c>
      <c r="H231" s="4">
        <f t="shared" si="14"/>
        <v>0</v>
      </c>
      <c r="I231" s="5">
        <f t="shared" si="15"/>
        <v>0</v>
      </c>
    </row>
    <row r="232" spans="1:9" hidden="1" outlineLevel="1">
      <c r="A232" s="3"/>
      <c r="B232">
        <f>[12]Sheet1!$B$15</f>
        <v>7</v>
      </c>
      <c r="C232" s="1">
        <f>[12]Sheet1!$C$15</f>
        <v>4</v>
      </c>
      <c r="D232">
        <f>[12]Sheet1!$D$15</f>
        <v>4</v>
      </c>
      <c r="E232">
        <f>[12]Sheet1!$E$15</f>
        <v>3</v>
      </c>
      <c r="F232" s="3">
        <f t="shared" si="12"/>
        <v>4</v>
      </c>
      <c r="G232" s="2">
        <f t="shared" si="13"/>
        <v>1</v>
      </c>
      <c r="H232" s="4">
        <f t="shared" si="14"/>
        <v>0.3</v>
      </c>
      <c r="I232" s="5">
        <f t="shared" si="15"/>
        <v>0.42857142857142855</v>
      </c>
    </row>
    <row r="233" spans="1:9" hidden="1" outlineLevel="1">
      <c r="A233" s="3"/>
      <c r="B233">
        <f>[11]Sheet1!$B$15</f>
        <v>1</v>
      </c>
      <c r="C233" s="1">
        <f>[11]Sheet1!$C$15</f>
        <v>1</v>
      </c>
      <c r="D233">
        <f>[11]Sheet1!$D$15</f>
        <v>2</v>
      </c>
      <c r="E233">
        <f>[11]Sheet1!$E$15</f>
        <v>1</v>
      </c>
      <c r="F233" s="3">
        <f t="shared" si="12"/>
        <v>0</v>
      </c>
      <c r="G233" s="2">
        <f t="shared" si="13"/>
        <v>0</v>
      </c>
      <c r="H233" s="4">
        <f t="shared" si="14"/>
        <v>0.5</v>
      </c>
      <c r="I233" s="5">
        <f t="shared" si="15"/>
        <v>0.5</v>
      </c>
    </row>
    <row r="234" spans="1:9" hidden="1" outlineLevel="1">
      <c r="A234" s="3"/>
      <c r="B234">
        <f>[13]Sheet1!$B$16</f>
        <v>5</v>
      </c>
      <c r="C234" s="1">
        <f>[13]Sheet1!$C$16</f>
        <v>3</v>
      </c>
      <c r="D234">
        <f>[13]Sheet1!$D$16</f>
        <v>12</v>
      </c>
      <c r="E234">
        <f>[13]Sheet1!$E$16</f>
        <v>0</v>
      </c>
      <c r="F234" s="3">
        <f t="shared" si="12"/>
        <v>5</v>
      </c>
      <c r="G234" s="2">
        <f t="shared" si="13"/>
        <v>3</v>
      </c>
      <c r="H234" s="4">
        <f t="shared" si="14"/>
        <v>0</v>
      </c>
      <c r="I234" s="5">
        <f t="shared" si="15"/>
        <v>0</v>
      </c>
    </row>
    <row r="235" spans="1:9" hidden="1" outlineLevel="1">
      <c r="A235" s="3"/>
      <c r="B235">
        <f>[8]Sheet1!$B$16</f>
        <v>5</v>
      </c>
      <c r="C235" s="1">
        <f>[8]Sheet1!$C$16</f>
        <v>2</v>
      </c>
      <c r="D235">
        <f>[8]Sheet1!$D$16</f>
        <v>5</v>
      </c>
      <c r="E235">
        <f>[8]Sheet1!$E$16</f>
        <v>2</v>
      </c>
      <c r="F235" s="3">
        <f t="shared" si="12"/>
        <v>3</v>
      </c>
      <c r="G235" s="2">
        <f t="shared" si="13"/>
        <v>0</v>
      </c>
      <c r="H235" s="4">
        <f t="shared" si="14"/>
        <v>0.2857142857142857</v>
      </c>
      <c r="I235" s="5">
        <f t="shared" si="15"/>
        <v>0.5</v>
      </c>
    </row>
    <row r="236" spans="1:9" hidden="1" outlineLevel="1">
      <c r="A236" s="3"/>
      <c r="B236">
        <f>[14]Sheet1!$B$15</f>
        <v>7</v>
      </c>
      <c r="C236" s="1">
        <f>[14]Sheet1!$C$15</f>
        <v>7</v>
      </c>
      <c r="D236">
        <f>[14]Sheet1!$D$15</f>
        <v>4</v>
      </c>
      <c r="E236">
        <f>[14]Sheet1!$E$15</f>
        <v>0</v>
      </c>
      <c r="F236" s="3">
        <f t="shared" si="12"/>
        <v>7</v>
      </c>
      <c r="G236" s="2">
        <f t="shared" si="13"/>
        <v>7</v>
      </c>
      <c r="H236" s="4">
        <f t="shared" si="14"/>
        <v>0</v>
      </c>
      <c r="I236" s="5">
        <f t="shared" si="15"/>
        <v>0</v>
      </c>
    </row>
    <row r="237" spans="1:9" hidden="1" outlineLevel="1">
      <c r="A237" s="3"/>
      <c r="B237">
        <f>[6]Sheet1!$B$15</f>
        <v>3</v>
      </c>
      <c r="C237" s="1">
        <f>[6]Sheet1!$C$15</f>
        <v>3</v>
      </c>
      <c r="D237">
        <f>[6]Sheet1!$D$15</f>
        <v>4</v>
      </c>
      <c r="E237">
        <f>[6]Sheet1!$E$15</f>
        <v>3</v>
      </c>
      <c r="F237" s="3">
        <f t="shared" si="12"/>
        <v>0</v>
      </c>
      <c r="G237" s="2">
        <f t="shared" si="13"/>
        <v>0</v>
      </c>
      <c r="H237" s="4">
        <f t="shared" si="14"/>
        <v>0.5</v>
      </c>
      <c r="I237" s="5">
        <f t="shared" si="15"/>
        <v>0.5</v>
      </c>
    </row>
    <row r="238" spans="1:9" collapsed="1">
      <c r="A238" s="3" t="s">
        <v>24</v>
      </c>
      <c r="B238">
        <f>SUM(B223:B237)</f>
        <v>58</v>
      </c>
      <c r="C238" s="1">
        <f>SUM(C223:C237)</f>
        <v>46</v>
      </c>
      <c r="D238">
        <f>SUM(D223:D237)</f>
        <v>71</v>
      </c>
      <c r="E238">
        <f>SUM(E223:E237)</f>
        <v>18</v>
      </c>
      <c r="F238" s="3">
        <f t="shared" si="12"/>
        <v>40</v>
      </c>
      <c r="G238" s="2">
        <f t="shared" si="13"/>
        <v>28</v>
      </c>
      <c r="H238" s="4">
        <f t="shared" si="14"/>
        <v>0.23684210526315788</v>
      </c>
      <c r="I238" s="5">
        <f t="shared" si="15"/>
        <v>0.28125</v>
      </c>
    </row>
    <row r="239" spans="1:9" hidden="1" outlineLevel="1">
      <c r="A239" s="3"/>
      <c r="B239">
        <f>[7]Sheet1!$B$16</f>
        <v>0</v>
      </c>
      <c r="C239" s="1">
        <f>[7]Sheet1!$C$16</f>
        <v>0</v>
      </c>
      <c r="D239">
        <f>[7]Sheet1!$D$16</f>
        <v>0</v>
      </c>
      <c r="E239">
        <f>[7]Sheet1!$E$16</f>
        <v>3</v>
      </c>
      <c r="F239" s="3">
        <f t="shared" si="12"/>
        <v>-3</v>
      </c>
      <c r="G239" s="2">
        <f t="shared" si="13"/>
        <v>-3</v>
      </c>
      <c r="H239" s="4">
        <f t="shared" si="14"/>
        <v>1</v>
      </c>
      <c r="I239" s="5">
        <f t="shared" si="15"/>
        <v>1</v>
      </c>
    </row>
    <row r="240" spans="1:9" hidden="1" outlineLevel="1">
      <c r="A240" s="3"/>
      <c r="B240">
        <f>[12]Sheet1!$B$16</f>
        <v>3</v>
      </c>
      <c r="C240" s="1">
        <f>[12]Sheet1!$C$16</f>
        <v>2</v>
      </c>
      <c r="D240">
        <f>[12]Sheet1!$D$16</f>
        <v>1</v>
      </c>
      <c r="E240">
        <f>[12]Sheet1!$E$16</f>
        <v>2</v>
      </c>
      <c r="F240" s="3">
        <f t="shared" si="12"/>
        <v>1</v>
      </c>
      <c r="G240" s="2">
        <f t="shared" si="13"/>
        <v>0</v>
      </c>
      <c r="H240" s="4">
        <f t="shared" si="14"/>
        <v>0.4</v>
      </c>
      <c r="I240" s="5">
        <f t="shared" si="15"/>
        <v>0.5</v>
      </c>
    </row>
    <row r="241" spans="1:9" hidden="1" outlineLevel="1">
      <c r="A241" s="3"/>
      <c r="B241">
        <f>[11]Sheet1!$B$16</f>
        <v>0</v>
      </c>
      <c r="C241" s="1">
        <f>[11]Sheet1!$C$16</f>
        <v>0</v>
      </c>
      <c r="D241">
        <f>[11]Sheet1!$D$16</f>
        <v>0</v>
      </c>
      <c r="E241">
        <f>[11]Sheet1!$E$16</f>
        <v>2</v>
      </c>
      <c r="F241" s="3">
        <f t="shared" si="12"/>
        <v>-2</v>
      </c>
      <c r="G241" s="2">
        <f t="shared" si="13"/>
        <v>-2</v>
      </c>
      <c r="H241" s="4">
        <f t="shared" si="14"/>
        <v>1</v>
      </c>
      <c r="I241" s="5">
        <f t="shared" si="15"/>
        <v>1</v>
      </c>
    </row>
    <row r="242" spans="1:9" collapsed="1">
      <c r="A242" s="3" t="s">
        <v>25</v>
      </c>
      <c r="B242">
        <f>SUM(B239:B241)</f>
        <v>3</v>
      </c>
      <c r="C242" s="1">
        <f>SUM(C239:C241)</f>
        <v>2</v>
      </c>
      <c r="D242">
        <f>SUM(D239:D241)</f>
        <v>1</v>
      </c>
      <c r="E242">
        <f>SUM(E239:E241)</f>
        <v>7</v>
      </c>
      <c r="F242" s="3">
        <f t="shared" si="12"/>
        <v>-4</v>
      </c>
      <c r="G242" s="2">
        <f t="shared" si="13"/>
        <v>-5</v>
      </c>
      <c r="H242" s="4">
        <f t="shared" si="14"/>
        <v>0.7</v>
      </c>
      <c r="I242" s="5">
        <f t="shared" si="15"/>
        <v>0.77777777777777779</v>
      </c>
    </row>
    <row r="243" spans="1:9" hidden="1" outlineLevel="1">
      <c r="A243" s="3"/>
      <c r="B243">
        <f>[10]Sheet1!$B$16</f>
        <v>3</v>
      </c>
      <c r="C243" s="1">
        <f>[10]Sheet1!$C$16</f>
        <v>3</v>
      </c>
      <c r="D243">
        <f>[10]Sheet1!$D$16</f>
        <v>8</v>
      </c>
      <c r="E243">
        <f>[10]Sheet1!$E$16</f>
        <v>3</v>
      </c>
      <c r="F243" s="3">
        <f t="shared" si="12"/>
        <v>0</v>
      </c>
      <c r="G243" s="2">
        <f t="shared" si="13"/>
        <v>0</v>
      </c>
      <c r="H243" s="4">
        <f t="shared" si="14"/>
        <v>0.5</v>
      </c>
      <c r="I243" s="5">
        <f t="shared" si="15"/>
        <v>0.5</v>
      </c>
    </row>
    <row r="244" spans="1:9" hidden="1" outlineLevel="1">
      <c r="A244" s="3"/>
      <c r="B244">
        <f>[5]Sheet1!$B$16</f>
        <v>3</v>
      </c>
      <c r="C244" s="1">
        <f>[5]Sheet1!$C$16</f>
        <v>1</v>
      </c>
      <c r="D244">
        <f>[5]Sheet1!$D$16</f>
        <v>6</v>
      </c>
      <c r="E244">
        <f>[5]Sheet1!$E$16</f>
        <v>7</v>
      </c>
      <c r="F244" s="3">
        <f t="shared" si="12"/>
        <v>-4</v>
      </c>
      <c r="G244" s="2">
        <f t="shared" si="13"/>
        <v>-6</v>
      </c>
      <c r="H244" s="4">
        <f t="shared" si="14"/>
        <v>0.7</v>
      </c>
      <c r="I244" s="5">
        <f t="shared" si="15"/>
        <v>0.875</v>
      </c>
    </row>
    <row r="245" spans="1:9" hidden="1" outlineLevel="1">
      <c r="A245" s="3"/>
      <c r="B245">
        <f>[9]Sheet1!$B$16</f>
        <v>4</v>
      </c>
      <c r="C245" s="1">
        <f>[9]Sheet1!$C$16</f>
        <v>4</v>
      </c>
      <c r="D245">
        <f>[9]Sheet1!$D$16</f>
        <v>6</v>
      </c>
      <c r="E245">
        <f>[9]Sheet1!$E$16</f>
        <v>6</v>
      </c>
      <c r="F245" s="3">
        <f t="shared" si="12"/>
        <v>-2</v>
      </c>
      <c r="G245" s="2">
        <f t="shared" si="13"/>
        <v>-2</v>
      </c>
      <c r="H245" s="4">
        <f t="shared" si="14"/>
        <v>0.6</v>
      </c>
      <c r="I245" s="5">
        <f t="shared" si="15"/>
        <v>0.6</v>
      </c>
    </row>
    <row r="246" spans="1:9" hidden="1" outlineLevel="1">
      <c r="A246" s="3"/>
      <c r="B246">
        <f>[1]Sheet1!$B$18</f>
        <v>6</v>
      </c>
      <c r="C246" s="1">
        <f>[1]Sheet1!$C$18</f>
        <v>6</v>
      </c>
      <c r="D246">
        <f>[1]Sheet1!$D$18</f>
        <v>5</v>
      </c>
      <c r="E246">
        <f>[1]Sheet1!$E$18</f>
        <v>3</v>
      </c>
      <c r="F246" s="3">
        <f t="shared" si="12"/>
        <v>3</v>
      </c>
      <c r="G246" s="2">
        <f t="shared" si="13"/>
        <v>3</v>
      </c>
      <c r="H246" s="4">
        <f t="shared" si="14"/>
        <v>0.33333333333333331</v>
      </c>
      <c r="I246" s="5">
        <f t="shared" si="15"/>
        <v>0.33333333333333331</v>
      </c>
    </row>
    <row r="247" spans="1:9" hidden="1" outlineLevel="1">
      <c r="A247" s="3"/>
      <c r="B247">
        <f>[3]Sheet1!$B$17</f>
        <v>3</v>
      </c>
      <c r="C247" s="1">
        <f>[3]Sheet1!$C$17</f>
        <v>2</v>
      </c>
      <c r="D247">
        <f>[3]Sheet1!$D$17</f>
        <v>11</v>
      </c>
      <c r="E247">
        <f>[3]Sheet1!$E$17</f>
        <v>5</v>
      </c>
      <c r="F247" s="3">
        <f t="shared" si="12"/>
        <v>-2</v>
      </c>
      <c r="G247" s="2">
        <f t="shared" si="13"/>
        <v>-3</v>
      </c>
      <c r="H247" s="4">
        <f t="shared" si="14"/>
        <v>0.625</v>
      </c>
      <c r="I247" s="5">
        <f t="shared" si="15"/>
        <v>0.7142857142857143</v>
      </c>
    </row>
    <row r="248" spans="1:9" hidden="1" outlineLevel="1">
      <c r="A248" s="3"/>
      <c r="B248">
        <f>[2]Sheet1!$B$17</f>
        <v>3</v>
      </c>
      <c r="C248" s="1">
        <f>[2]Sheet1!$C$17</f>
        <v>1</v>
      </c>
      <c r="D248">
        <f>[2]Sheet1!$D$17</f>
        <v>7</v>
      </c>
      <c r="E248">
        <f>[2]Sheet1!$E$17</f>
        <v>2</v>
      </c>
      <c r="F248" s="3">
        <f t="shared" si="12"/>
        <v>1</v>
      </c>
      <c r="G248" s="2">
        <f t="shared" si="13"/>
        <v>-1</v>
      </c>
      <c r="H248" s="4">
        <f t="shared" si="14"/>
        <v>0.4</v>
      </c>
      <c r="I248" s="5">
        <f t="shared" si="15"/>
        <v>0.66666666666666663</v>
      </c>
    </row>
    <row r="249" spans="1:9" hidden="1" outlineLevel="1">
      <c r="A249" s="3"/>
      <c r="B249">
        <f>[4]Sheet1!$B$17</f>
        <v>2</v>
      </c>
      <c r="C249" s="1">
        <f>[4]Sheet1!$C$17</f>
        <v>2</v>
      </c>
      <c r="D249">
        <f>[4]Sheet1!$D$17</f>
        <v>2</v>
      </c>
      <c r="E249">
        <f>[4]Sheet1!$E$17</f>
        <v>6</v>
      </c>
      <c r="F249" s="3">
        <f t="shared" si="12"/>
        <v>-4</v>
      </c>
      <c r="G249" s="2">
        <f t="shared" si="13"/>
        <v>-4</v>
      </c>
      <c r="H249" s="4">
        <f t="shared" si="14"/>
        <v>0.75</v>
      </c>
      <c r="I249" s="5">
        <f t="shared" si="15"/>
        <v>0.75</v>
      </c>
    </row>
    <row r="250" spans="1:9" hidden="1" outlineLevel="1">
      <c r="A250" s="3"/>
      <c r="B250">
        <f>[15]Sheet1!$B$17</f>
        <v>2</v>
      </c>
      <c r="C250" s="1">
        <f>[15]Sheet1!$C$17</f>
        <v>2</v>
      </c>
      <c r="D250">
        <f>[15]Sheet1!$D$17</f>
        <v>1</v>
      </c>
      <c r="E250">
        <f>[15]Sheet1!$E$17</f>
        <v>0</v>
      </c>
      <c r="F250" s="3">
        <f t="shared" si="12"/>
        <v>2</v>
      </c>
      <c r="G250" s="2">
        <f t="shared" si="13"/>
        <v>2</v>
      </c>
      <c r="H250" s="4">
        <f t="shared" si="14"/>
        <v>0</v>
      </c>
      <c r="I250" s="5">
        <f t="shared" si="15"/>
        <v>0</v>
      </c>
    </row>
    <row r="251" spans="1:9" hidden="1" outlineLevel="1">
      <c r="A251" s="3"/>
      <c r="B251">
        <f>[7]Sheet1!$B$17</f>
        <v>12</v>
      </c>
      <c r="C251" s="1">
        <f>[7]Sheet1!$C$17</f>
        <v>9</v>
      </c>
      <c r="D251">
        <f>[7]Sheet1!$D$17</f>
        <v>5</v>
      </c>
      <c r="E251">
        <f>[7]Sheet1!$E$17</f>
        <v>8</v>
      </c>
      <c r="F251" s="3">
        <f t="shared" si="12"/>
        <v>4</v>
      </c>
      <c r="G251" s="2">
        <f t="shared" si="13"/>
        <v>1</v>
      </c>
      <c r="H251" s="4">
        <f t="shared" si="14"/>
        <v>0.4</v>
      </c>
      <c r="I251" s="5">
        <f t="shared" si="15"/>
        <v>0.47058823529411764</v>
      </c>
    </row>
    <row r="252" spans="1:9" hidden="1" outlineLevel="1">
      <c r="A252" s="3"/>
      <c r="B252">
        <f>[12]Sheet1!$B$17</f>
        <v>4</v>
      </c>
      <c r="C252" s="1">
        <f>[12]Sheet1!$C$17</f>
        <v>3</v>
      </c>
      <c r="D252">
        <f>[12]Sheet1!$D$17</f>
        <v>11</v>
      </c>
      <c r="E252">
        <f>[12]Sheet1!$E$17</f>
        <v>4</v>
      </c>
      <c r="F252" s="3">
        <f t="shared" si="12"/>
        <v>0</v>
      </c>
      <c r="G252" s="2">
        <f t="shared" si="13"/>
        <v>-1</v>
      </c>
      <c r="H252" s="4">
        <f t="shared" si="14"/>
        <v>0.5</v>
      </c>
      <c r="I252" s="5">
        <f t="shared" si="15"/>
        <v>0.5714285714285714</v>
      </c>
    </row>
    <row r="253" spans="1:9" hidden="1" outlineLevel="1">
      <c r="A253" s="3"/>
      <c r="B253">
        <f>[11]Sheet1!$B$17</f>
        <v>5</v>
      </c>
      <c r="C253" s="1">
        <f>[11]Sheet1!$C$17</f>
        <v>4</v>
      </c>
      <c r="D253">
        <f>[11]Sheet1!$D$17</f>
        <v>4</v>
      </c>
      <c r="E253">
        <f>[11]Sheet1!$E$17</f>
        <v>5</v>
      </c>
      <c r="F253" s="3">
        <f t="shared" si="12"/>
        <v>0</v>
      </c>
      <c r="G253" s="2">
        <f t="shared" si="13"/>
        <v>-1</v>
      </c>
      <c r="H253" s="4">
        <f t="shared" si="14"/>
        <v>0.5</v>
      </c>
      <c r="I253" s="5">
        <f t="shared" si="15"/>
        <v>0.55555555555555558</v>
      </c>
    </row>
    <row r="254" spans="1:9" hidden="1" outlineLevel="1">
      <c r="A254" s="3"/>
      <c r="B254">
        <f>[13]Sheet1!$B$17</f>
        <v>7</v>
      </c>
      <c r="C254" s="1">
        <f>[13]Sheet1!$C$17</f>
        <v>4</v>
      </c>
      <c r="D254">
        <f>[13]Sheet1!$D$17</f>
        <v>13</v>
      </c>
      <c r="E254">
        <f>[13]Sheet1!$E$17</f>
        <v>8</v>
      </c>
      <c r="F254" s="3">
        <f t="shared" si="12"/>
        <v>-1</v>
      </c>
      <c r="G254" s="2">
        <f t="shared" si="13"/>
        <v>-4</v>
      </c>
      <c r="H254" s="4">
        <f t="shared" si="14"/>
        <v>0.53333333333333333</v>
      </c>
      <c r="I254" s="5">
        <f t="shared" si="15"/>
        <v>0.66666666666666663</v>
      </c>
    </row>
    <row r="255" spans="1:9" hidden="1" outlineLevel="1">
      <c r="A255" s="3"/>
      <c r="B255">
        <f>[8]Sheet1!$B$17</f>
        <v>6</v>
      </c>
      <c r="C255" s="1">
        <f>[8]Sheet1!$C$17</f>
        <v>3</v>
      </c>
      <c r="D255">
        <f>[8]Sheet1!$D$17</f>
        <v>7</v>
      </c>
      <c r="E255">
        <f>[8]Sheet1!$E$17</f>
        <v>3</v>
      </c>
      <c r="F255" s="3">
        <f t="shared" si="12"/>
        <v>3</v>
      </c>
      <c r="G255" s="2">
        <f t="shared" si="13"/>
        <v>0</v>
      </c>
      <c r="H255" s="4">
        <f t="shared" si="14"/>
        <v>0.33333333333333331</v>
      </c>
      <c r="I255" s="5">
        <f t="shared" si="15"/>
        <v>0.5</v>
      </c>
    </row>
    <row r="256" spans="1:9" hidden="1" outlineLevel="1">
      <c r="A256" s="3"/>
      <c r="B256">
        <f>[14]Sheet1!$B$16</f>
        <v>10</v>
      </c>
      <c r="C256" s="1">
        <f>[14]Sheet1!$C$16</f>
        <v>9</v>
      </c>
      <c r="D256">
        <f>[14]Sheet1!$D$16</f>
        <v>7</v>
      </c>
      <c r="E256">
        <f>[14]Sheet1!$E$16</f>
        <v>11</v>
      </c>
      <c r="F256" s="3">
        <f t="shared" si="12"/>
        <v>-1</v>
      </c>
      <c r="G256" s="2">
        <f t="shared" si="13"/>
        <v>-2</v>
      </c>
      <c r="H256" s="4">
        <f t="shared" si="14"/>
        <v>0.52380952380952384</v>
      </c>
      <c r="I256" s="5">
        <f t="shared" si="15"/>
        <v>0.55000000000000004</v>
      </c>
    </row>
    <row r="257" spans="1:9" hidden="1" outlineLevel="1">
      <c r="A257" s="3"/>
      <c r="B257">
        <f>[6]Sheet1!$B$16</f>
        <v>2</v>
      </c>
      <c r="C257" s="1">
        <f>[6]Sheet1!$C$16</f>
        <v>1</v>
      </c>
      <c r="D257">
        <f>[6]Sheet1!$D$16</f>
        <v>8</v>
      </c>
      <c r="E257">
        <f>[6]Sheet1!$E$16</f>
        <v>6</v>
      </c>
      <c r="F257" s="3">
        <f t="shared" si="12"/>
        <v>-4</v>
      </c>
      <c r="G257" s="2">
        <f t="shared" si="13"/>
        <v>-5</v>
      </c>
      <c r="H257" s="4">
        <f t="shared" si="14"/>
        <v>0.75</v>
      </c>
      <c r="I257" s="5">
        <f t="shared" si="15"/>
        <v>0.8571428571428571</v>
      </c>
    </row>
    <row r="258" spans="1:9" collapsed="1">
      <c r="A258" s="3" t="s">
        <v>26</v>
      </c>
      <c r="B258">
        <f>SUM(B243:B257)</f>
        <v>72</v>
      </c>
      <c r="C258" s="1">
        <f>SUM(C243:C257)</f>
        <v>54</v>
      </c>
      <c r="D258">
        <f>SUM(D243:D257)</f>
        <v>101</v>
      </c>
      <c r="E258">
        <f>SUM(E243:E257)</f>
        <v>77</v>
      </c>
      <c r="F258" s="3">
        <f t="shared" si="12"/>
        <v>-5</v>
      </c>
      <c r="G258" s="2">
        <f t="shared" si="13"/>
        <v>-23</v>
      </c>
      <c r="H258" s="4">
        <f t="shared" si="14"/>
        <v>0.51677852348993292</v>
      </c>
      <c r="I258" s="5">
        <f t="shared" si="15"/>
        <v>0.58778625954198471</v>
      </c>
    </row>
    <row r="259" spans="1:9" hidden="1" outlineLevel="1">
      <c r="A259" s="3"/>
      <c r="B259">
        <f>[10]Sheet1!$B$17</f>
        <v>3</v>
      </c>
      <c r="C259" s="1">
        <f>[10]Sheet1!$C$17</f>
        <v>2</v>
      </c>
      <c r="D259">
        <f>[10]Sheet1!$D$17</f>
        <v>2</v>
      </c>
      <c r="E259">
        <f>[10]Sheet1!$E$17</f>
        <v>3</v>
      </c>
      <c r="F259" s="3">
        <f t="shared" si="12"/>
        <v>0</v>
      </c>
      <c r="G259" s="2">
        <f t="shared" si="13"/>
        <v>-1</v>
      </c>
      <c r="H259" s="4">
        <f t="shared" si="14"/>
        <v>0.5</v>
      </c>
      <c r="I259" s="5">
        <f t="shared" si="15"/>
        <v>0.6</v>
      </c>
    </row>
    <row r="260" spans="1:9" hidden="1" outlineLevel="1">
      <c r="A260" s="3"/>
      <c r="B260">
        <f>[5]Sheet1!$B$17</f>
        <v>0</v>
      </c>
      <c r="C260" s="1">
        <f>[5]Sheet1!$C$17</f>
        <v>0</v>
      </c>
      <c r="D260">
        <f>[5]Sheet1!$D$17</f>
        <v>4</v>
      </c>
      <c r="E260">
        <f>[5]Sheet1!$E$17</f>
        <v>6</v>
      </c>
      <c r="F260" s="3">
        <f t="shared" si="12"/>
        <v>-6</v>
      </c>
      <c r="G260" s="2">
        <f t="shared" si="13"/>
        <v>-6</v>
      </c>
      <c r="H260" s="4">
        <f t="shared" si="14"/>
        <v>1</v>
      </c>
      <c r="I260" s="5">
        <f t="shared" si="15"/>
        <v>1</v>
      </c>
    </row>
    <row r="261" spans="1:9" hidden="1" outlineLevel="1">
      <c r="A261" s="3"/>
      <c r="B261">
        <f>[9]Sheet1!$B$17</f>
        <v>2</v>
      </c>
      <c r="C261" s="1">
        <f>[9]Sheet1!$C$17</f>
        <v>2</v>
      </c>
      <c r="D261">
        <f>[9]Sheet1!$D$17</f>
        <v>4</v>
      </c>
      <c r="E261">
        <f>[9]Sheet1!$E$17</f>
        <v>4</v>
      </c>
      <c r="F261" s="3">
        <f t="shared" si="12"/>
        <v>-2</v>
      </c>
      <c r="G261" s="2">
        <f t="shared" si="13"/>
        <v>-2</v>
      </c>
      <c r="H261" s="4">
        <f t="shared" si="14"/>
        <v>0.66666666666666663</v>
      </c>
      <c r="I261" s="5">
        <f t="shared" si="15"/>
        <v>0.66666666666666663</v>
      </c>
    </row>
    <row r="262" spans="1:9" hidden="1" outlineLevel="1">
      <c r="A262" s="3"/>
      <c r="B262">
        <f>[1]Sheet1!$B$19</f>
        <v>1</v>
      </c>
      <c r="C262" s="1">
        <f>[1]Sheet1!$C$19</f>
        <v>1</v>
      </c>
      <c r="D262">
        <f>[1]Sheet1!$D$19</f>
        <v>1</v>
      </c>
      <c r="E262">
        <f>[1]Sheet1!$E$19</f>
        <v>2</v>
      </c>
      <c r="F262" s="3">
        <f t="shared" si="12"/>
        <v>-1</v>
      </c>
      <c r="G262" s="2">
        <f t="shared" si="13"/>
        <v>-1</v>
      </c>
      <c r="H262" s="4">
        <f t="shared" si="14"/>
        <v>0.66666666666666663</v>
      </c>
      <c r="I262" s="5">
        <f t="shared" si="15"/>
        <v>0.66666666666666663</v>
      </c>
    </row>
    <row r="263" spans="1:9" hidden="1" outlineLevel="1">
      <c r="A263" s="3"/>
      <c r="B263">
        <f>[3]Sheet1!$B$18</f>
        <v>1</v>
      </c>
      <c r="C263" s="1">
        <f>[3]Sheet1!$C$18</f>
        <v>0</v>
      </c>
      <c r="D263">
        <f>[3]Sheet1!$D$18</f>
        <v>1</v>
      </c>
      <c r="E263">
        <f>[3]Sheet1!$E$18</f>
        <v>1</v>
      </c>
      <c r="F263" s="3">
        <f t="shared" si="12"/>
        <v>0</v>
      </c>
      <c r="G263" s="2">
        <f t="shared" si="13"/>
        <v>-1</v>
      </c>
      <c r="H263" s="4">
        <f t="shared" si="14"/>
        <v>0.5</v>
      </c>
      <c r="I263" s="5">
        <f t="shared" si="15"/>
        <v>1</v>
      </c>
    </row>
    <row r="264" spans="1:9" hidden="1" outlineLevel="1">
      <c r="A264" s="3"/>
      <c r="B264">
        <f>[2]Sheet1!$B$18</f>
        <v>2</v>
      </c>
      <c r="C264" s="1">
        <f>[2]Sheet1!$C$18</f>
        <v>2</v>
      </c>
      <c r="D264">
        <f>[2]Sheet1!$D$18</f>
        <v>2</v>
      </c>
      <c r="E264">
        <f>[2]Sheet1!$E$18</f>
        <v>2</v>
      </c>
      <c r="F264" s="3">
        <f t="shared" si="12"/>
        <v>0</v>
      </c>
      <c r="G264" s="2">
        <f t="shared" si="13"/>
        <v>0</v>
      </c>
      <c r="H264" s="4">
        <f t="shared" si="14"/>
        <v>0.5</v>
      </c>
      <c r="I264" s="5">
        <f t="shared" si="15"/>
        <v>0.5</v>
      </c>
    </row>
    <row r="265" spans="1:9" hidden="1" outlineLevel="1">
      <c r="A265" s="3"/>
      <c r="B265">
        <f>[4]Sheet1!$B$18</f>
        <v>1</v>
      </c>
      <c r="C265" s="1">
        <f>[4]Sheet1!$C$18</f>
        <v>1</v>
      </c>
      <c r="D265">
        <f>[4]Sheet1!$D$18</f>
        <v>6</v>
      </c>
      <c r="E265">
        <f>[4]Sheet1!$E$18</f>
        <v>2</v>
      </c>
      <c r="F265" s="3">
        <f t="shared" si="12"/>
        <v>-1</v>
      </c>
      <c r="G265" s="2">
        <f t="shared" si="13"/>
        <v>-1</v>
      </c>
      <c r="H265" s="4">
        <f t="shared" si="14"/>
        <v>0.66666666666666663</v>
      </c>
      <c r="I265" s="5">
        <f t="shared" si="15"/>
        <v>0.66666666666666663</v>
      </c>
    </row>
    <row r="266" spans="1:9" hidden="1" outlineLevel="1">
      <c r="A266" s="3"/>
      <c r="B266">
        <f>[15]Sheet1!$B$18</f>
        <v>1</v>
      </c>
      <c r="C266" s="1">
        <f>[15]Sheet1!$C$18</f>
        <v>1</v>
      </c>
      <c r="D266">
        <f>[15]Sheet1!$D$18</f>
        <v>1</v>
      </c>
      <c r="E266">
        <f>[15]Sheet1!$E$18</f>
        <v>2</v>
      </c>
      <c r="F266" s="3">
        <f t="shared" si="12"/>
        <v>-1</v>
      </c>
      <c r="G266" s="2">
        <f t="shared" si="13"/>
        <v>-1</v>
      </c>
      <c r="H266" s="4">
        <f t="shared" si="14"/>
        <v>0.66666666666666663</v>
      </c>
      <c r="I266" s="5">
        <f t="shared" si="15"/>
        <v>0.66666666666666663</v>
      </c>
    </row>
    <row r="267" spans="1:9" hidden="1" outlineLevel="1">
      <c r="A267" s="3"/>
      <c r="B267">
        <f>[7]Sheet1!$B$18</f>
        <v>4</v>
      </c>
      <c r="C267" s="1">
        <f>[7]Sheet1!$C$18</f>
        <v>4</v>
      </c>
      <c r="D267">
        <f>[7]Sheet1!$D$18</f>
        <v>6</v>
      </c>
      <c r="E267">
        <f>[7]Sheet1!$E$18</f>
        <v>3</v>
      </c>
      <c r="F267" s="3">
        <f t="shared" si="12"/>
        <v>1</v>
      </c>
      <c r="G267" s="2">
        <f t="shared" si="13"/>
        <v>1</v>
      </c>
      <c r="H267" s="4">
        <f t="shared" si="14"/>
        <v>0.42857142857142855</v>
      </c>
      <c r="I267" s="5">
        <f t="shared" si="15"/>
        <v>0.42857142857142855</v>
      </c>
    </row>
    <row r="268" spans="1:9" hidden="1" outlineLevel="1">
      <c r="A268" s="3"/>
      <c r="B268">
        <f>[12]Sheet1!$B$18</f>
        <v>2</v>
      </c>
      <c r="C268" s="1">
        <f>[12]Sheet1!$C$18</f>
        <v>1</v>
      </c>
      <c r="D268">
        <f>[12]Sheet1!$D$18</f>
        <v>1</v>
      </c>
      <c r="E268">
        <f>[12]Sheet1!$E$18</f>
        <v>0</v>
      </c>
      <c r="F268" s="3">
        <f t="shared" si="12"/>
        <v>2</v>
      </c>
      <c r="G268" s="2">
        <f t="shared" si="13"/>
        <v>1</v>
      </c>
      <c r="H268" s="4">
        <f t="shared" si="14"/>
        <v>0</v>
      </c>
      <c r="I268" s="5">
        <f t="shared" si="15"/>
        <v>0</v>
      </c>
    </row>
    <row r="269" spans="1:9" hidden="1" outlineLevel="1">
      <c r="A269" s="3"/>
      <c r="B269">
        <f>[11]Sheet1!$B$18</f>
        <v>4</v>
      </c>
      <c r="C269" s="1">
        <f>[11]Sheet1!$C$18</f>
        <v>4</v>
      </c>
      <c r="D269">
        <f>[11]Sheet1!$D$18</f>
        <v>4</v>
      </c>
      <c r="E269">
        <f>[11]Sheet1!$E$18</f>
        <v>5</v>
      </c>
      <c r="F269" s="3">
        <f t="shared" si="12"/>
        <v>-1</v>
      </c>
      <c r="G269" s="2">
        <f t="shared" si="13"/>
        <v>-1</v>
      </c>
      <c r="H269" s="4">
        <f t="shared" si="14"/>
        <v>0.55555555555555558</v>
      </c>
      <c r="I269" s="5">
        <f t="shared" si="15"/>
        <v>0.55555555555555558</v>
      </c>
    </row>
    <row r="270" spans="1:9" hidden="1" outlineLevel="1">
      <c r="A270" s="3"/>
      <c r="B270">
        <f>[13]Sheet1!$B$18</f>
        <v>3</v>
      </c>
      <c r="C270" s="1">
        <f>[13]Sheet1!$C$18</f>
        <v>2</v>
      </c>
      <c r="D270">
        <f>[13]Sheet1!$D$18</f>
        <v>5</v>
      </c>
      <c r="E270">
        <f>[13]Sheet1!$E$18</f>
        <v>6</v>
      </c>
      <c r="F270" s="3">
        <f t="shared" si="12"/>
        <v>-3</v>
      </c>
      <c r="G270" s="2">
        <f t="shared" si="13"/>
        <v>-4</v>
      </c>
      <c r="H270" s="4">
        <f t="shared" si="14"/>
        <v>0.66666666666666663</v>
      </c>
      <c r="I270" s="5">
        <f t="shared" si="15"/>
        <v>0.75</v>
      </c>
    </row>
    <row r="271" spans="1:9" hidden="1" outlineLevel="1">
      <c r="A271" s="3"/>
      <c r="B271">
        <f>[8]Sheet1!$B$18</f>
        <v>2</v>
      </c>
      <c r="C271" s="1">
        <f>[8]Sheet1!$C$18</f>
        <v>1</v>
      </c>
      <c r="D271">
        <f>[8]Sheet1!$D$18</f>
        <v>2</v>
      </c>
      <c r="E271">
        <f>[8]Sheet1!$E$18</f>
        <v>3</v>
      </c>
      <c r="F271" s="3">
        <f t="shared" si="12"/>
        <v>-1</v>
      </c>
      <c r="G271" s="2">
        <f t="shared" si="13"/>
        <v>-2</v>
      </c>
      <c r="H271" s="4">
        <f t="shared" si="14"/>
        <v>0.6</v>
      </c>
      <c r="I271" s="5">
        <f t="shared" si="15"/>
        <v>0.75</v>
      </c>
    </row>
    <row r="272" spans="1:9" hidden="1" outlineLevel="1">
      <c r="A272" s="3"/>
      <c r="B272">
        <f>[14]Sheet1!$B$17</f>
        <v>3</v>
      </c>
      <c r="C272" s="1">
        <f>[14]Sheet1!$C$17</f>
        <v>2</v>
      </c>
      <c r="D272">
        <f>[14]Sheet1!$D$17</f>
        <v>4</v>
      </c>
      <c r="E272">
        <f>[14]Sheet1!$E$17</f>
        <v>4</v>
      </c>
      <c r="F272" s="3">
        <f t="shared" si="12"/>
        <v>-1</v>
      </c>
      <c r="G272" s="2">
        <f t="shared" si="13"/>
        <v>-2</v>
      </c>
      <c r="H272" s="4">
        <f t="shared" si="14"/>
        <v>0.5714285714285714</v>
      </c>
      <c r="I272" s="5">
        <f t="shared" si="15"/>
        <v>0.66666666666666663</v>
      </c>
    </row>
    <row r="273" spans="1:9" hidden="1" outlineLevel="1">
      <c r="A273" s="3"/>
      <c r="B273">
        <f>[6]Sheet1!$B$17</f>
        <v>1</v>
      </c>
      <c r="C273" s="1">
        <f>[6]Sheet1!$C$17</f>
        <v>1</v>
      </c>
      <c r="D273">
        <f>[6]Sheet1!$D$17</f>
        <v>4</v>
      </c>
      <c r="E273">
        <f>[6]Sheet1!$E$17</f>
        <v>4</v>
      </c>
      <c r="F273" s="3">
        <f t="shared" ref="F273:F312" si="16">B273-E273</f>
        <v>-3</v>
      </c>
      <c r="G273" s="2">
        <f t="shared" ref="G273:G312" si="17">C273-E273</f>
        <v>-3</v>
      </c>
      <c r="H273" s="4">
        <f t="shared" ref="H273:H312" si="18">E273/(E273+B273)</f>
        <v>0.8</v>
      </c>
      <c r="I273" s="5">
        <f t="shared" ref="I273:I312" si="19">E273/(C273+E273)</f>
        <v>0.8</v>
      </c>
    </row>
    <row r="274" spans="1:9" collapsed="1">
      <c r="A274" s="3" t="s">
        <v>27</v>
      </c>
      <c r="B274">
        <f>SUM(B259:B273)</f>
        <v>30</v>
      </c>
      <c r="C274" s="1">
        <f>SUM(C259:C273)</f>
        <v>24</v>
      </c>
      <c r="D274">
        <f>SUM(D259:D273)</f>
        <v>47</v>
      </c>
      <c r="E274">
        <f>SUM(E259:E273)</f>
        <v>47</v>
      </c>
      <c r="F274" s="3">
        <f t="shared" si="16"/>
        <v>-17</v>
      </c>
      <c r="G274" s="2">
        <f t="shared" si="17"/>
        <v>-23</v>
      </c>
      <c r="H274" s="4">
        <f t="shared" si="18"/>
        <v>0.61038961038961037</v>
      </c>
      <c r="I274" s="5">
        <f t="shared" si="19"/>
        <v>0.6619718309859155</v>
      </c>
    </row>
    <row r="275" spans="1:9" hidden="1" outlineLevel="1">
      <c r="A275" s="3"/>
      <c r="B275">
        <f>[10]Sheet1!$B$18</f>
        <v>4</v>
      </c>
      <c r="C275" s="1">
        <f>[10]Sheet1!$C$18</f>
        <v>4</v>
      </c>
      <c r="D275">
        <f>[10]Sheet1!$D$18</f>
        <v>2</v>
      </c>
      <c r="E275">
        <f>[10]Sheet1!$E$18</f>
        <v>5</v>
      </c>
      <c r="F275" s="3">
        <f t="shared" si="16"/>
        <v>-1</v>
      </c>
      <c r="G275" s="2">
        <f t="shared" si="17"/>
        <v>-1</v>
      </c>
      <c r="H275" s="4">
        <f t="shared" si="18"/>
        <v>0.55555555555555558</v>
      </c>
      <c r="I275" s="5">
        <f t="shared" si="19"/>
        <v>0.55555555555555558</v>
      </c>
    </row>
    <row r="276" spans="1:9" hidden="1" outlineLevel="1">
      <c r="A276" s="3"/>
      <c r="B276">
        <f>[5]Sheet1!$B$18</f>
        <v>5</v>
      </c>
      <c r="C276" s="1">
        <f>[5]Sheet1!$C$18</f>
        <v>4</v>
      </c>
      <c r="D276">
        <f>[5]Sheet1!$D$18</f>
        <v>4</v>
      </c>
      <c r="E276">
        <f>[5]Sheet1!$E$18</f>
        <v>5</v>
      </c>
      <c r="F276" s="3">
        <f t="shared" si="16"/>
        <v>0</v>
      </c>
      <c r="G276" s="2">
        <f t="shared" si="17"/>
        <v>-1</v>
      </c>
      <c r="H276" s="4">
        <f t="shared" si="18"/>
        <v>0.5</v>
      </c>
      <c r="I276" s="5">
        <f t="shared" si="19"/>
        <v>0.55555555555555558</v>
      </c>
    </row>
    <row r="277" spans="1:9" hidden="1" outlineLevel="1">
      <c r="A277" s="3"/>
      <c r="B277">
        <f>[9]Sheet1!$B$18</f>
        <v>4</v>
      </c>
      <c r="C277" s="1">
        <f>[9]Sheet1!$C$18</f>
        <v>3</v>
      </c>
      <c r="D277">
        <f>[9]Sheet1!$D$18</f>
        <v>6</v>
      </c>
      <c r="E277">
        <f>[9]Sheet1!$E$18</f>
        <v>5</v>
      </c>
      <c r="F277" s="3">
        <f t="shared" si="16"/>
        <v>-1</v>
      </c>
      <c r="G277" s="2">
        <f t="shared" si="17"/>
        <v>-2</v>
      </c>
      <c r="H277" s="4">
        <f t="shared" si="18"/>
        <v>0.55555555555555558</v>
      </c>
      <c r="I277" s="5">
        <f t="shared" si="19"/>
        <v>0.625</v>
      </c>
    </row>
    <row r="278" spans="1:9" hidden="1" outlineLevel="1">
      <c r="A278" s="3"/>
      <c r="B278">
        <f>[1]Sheet1!$B$20</f>
        <v>2</v>
      </c>
      <c r="C278" s="1">
        <f>[1]Sheet1!$C$20</f>
        <v>2</v>
      </c>
      <c r="D278">
        <f>[1]Sheet1!$D$20</f>
        <v>2</v>
      </c>
      <c r="E278">
        <f>[1]Sheet1!$E$20</f>
        <v>2</v>
      </c>
      <c r="F278" s="3">
        <f t="shared" si="16"/>
        <v>0</v>
      </c>
      <c r="G278" s="2">
        <f t="shared" si="17"/>
        <v>0</v>
      </c>
      <c r="H278" s="4">
        <f t="shared" si="18"/>
        <v>0.5</v>
      </c>
      <c r="I278" s="5">
        <f t="shared" si="19"/>
        <v>0.5</v>
      </c>
    </row>
    <row r="279" spans="1:9" hidden="1" outlineLevel="1">
      <c r="A279" s="3"/>
      <c r="B279">
        <f>[3]Sheet1!$B$19</f>
        <v>6</v>
      </c>
      <c r="C279" s="1">
        <f>[3]Sheet1!$C$19</f>
        <v>2</v>
      </c>
      <c r="D279">
        <f>[3]Sheet1!$D$19</f>
        <v>9</v>
      </c>
      <c r="E279">
        <f>[3]Sheet1!$E$19</f>
        <v>2</v>
      </c>
      <c r="F279" s="3">
        <f t="shared" si="16"/>
        <v>4</v>
      </c>
      <c r="G279" s="2">
        <f t="shared" si="17"/>
        <v>0</v>
      </c>
      <c r="H279" s="4">
        <f t="shared" si="18"/>
        <v>0.25</v>
      </c>
      <c r="I279" s="5">
        <f t="shared" si="19"/>
        <v>0.5</v>
      </c>
    </row>
    <row r="280" spans="1:9" hidden="1" outlineLevel="1">
      <c r="A280" s="3"/>
      <c r="B280">
        <f>[2]Sheet1!$B$19</f>
        <v>2</v>
      </c>
      <c r="C280" s="1">
        <f>[2]Sheet1!$C$19</f>
        <v>1</v>
      </c>
      <c r="D280">
        <f>[2]Sheet1!$D$19</f>
        <v>9</v>
      </c>
      <c r="E280">
        <f>[2]Sheet1!$E$19</f>
        <v>5</v>
      </c>
      <c r="F280" s="3">
        <f t="shared" si="16"/>
        <v>-3</v>
      </c>
      <c r="G280" s="2">
        <f t="shared" si="17"/>
        <v>-4</v>
      </c>
      <c r="H280" s="4">
        <f t="shared" si="18"/>
        <v>0.7142857142857143</v>
      </c>
      <c r="I280" s="5">
        <f t="shared" si="19"/>
        <v>0.83333333333333337</v>
      </c>
    </row>
    <row r="281" spans="1:9" hidden="1" outlineLevel="1">
      <c r="A281" s="3"/>
      <c r="B281">
        <f>[4]Sheet1!$B$19</f>
        <v>5</v>
      </c>
      <c r="C281" s="1">
        <f>[4]Sheet1!$C$19</f>
        <v>5</v>
      </c>
      <c r="D281">
        <f>[4]Sheet1!$D$19</f>
        <v>2</v>
      </c>
      <c r="E281">
        <f>[4]Sheet1!$E$19</f>
        <v>4</v>
      </c>
      <c r="F281" s="3">
        <f t="shared" si="16"/>
        <v>1</v>
      </c>
      <c r="G281" s="2">
        <f t="shared" si="17"/>
        <v>1</v>
      </c>
      <c r="H281" s="4">
        <f t="shared" si="18"/>
        <v>0.44444444444444442</v>
      </c>
      <c r="I281" s="5">
        <f t="shared" si="19"/>
        <v>0.44444444444444442</v>
      </c>
    </row>
    <row r="282" spans="1:9" hidden="1" outlineLevel="1">
      <c r="A282" s="3"/>
      <c r="B282">
        <f>[15]Sheet1!$B$19</f>
        <v>3</v>
      </c>
      <c r="C282" s="1">
        <f>[15]Sheet1!$C$19</f>
        <v>3</v>
      </c>
      <c r="D282">
        <f>[15]Sheet1!$D$19</f>
        <v>1</v>
      </c>
      <c r="E282">
        <f>[15]Sheet1!$E$19</f>
        <v>4</v>
      </c>
      <c r="F282" s="3">
        <f t="shared" si="16"/>
        <v>-1</v>
      </c>
      <c r="G282" s="2">
        <f t="shared" si="17"/>
        <v>-1</v>
      </c>
      <c r="H282" s="4">
        <f t="shared" si="18"/>
        <v>0.5714285714285714</v>
      </c>
      <c r="I282" s="5">
        <f t="shared" si="19"/>
        <v>0.5714285714285714</v>
      </c>
    </row>
    <row r="283" spans="1:9" hidden="1" outlineLevel="1">
      <c r="A283" s="3"/>
      <c r="B283">
        <f>[7]Sheet1!$B$19</f>
        <v>7</v>
      </c>
      <c r="C283" s="1">
        <f>[7]Sheet1!$C$19</f>
        <v>3</v>
      </c>
      <c r="D283">
        <f>[7]Sheet1!$D$19</f>
        <v>5</v>
      </c>
      <c r="E283">
        <f>[7]Sheet1!$E$19</f>
        <v>7</v>
      </c>
      <c r="F283" s="3">
        <f t="shared" si="16"/>
        <v>0</v>
      </c>
      <c r="G283" s="2">
        <f t="shared" si="17"/>
        <v>-4</v>
      </c>
      <c r="H283" s="4">
        <f t="shared" si="18"/>
        <v>0.5</v>
      </c>
      <c r="I283" s="5">
        <f t="shared" si="19"/>
        <v>0.7</v>
      </c>
    </row>
    <row r="284" spans="1:9" hidden="1" outlineLevel="1">
      <c r="A284" s="3"/>
      <c r="B284">
        <f>[12]Sheet1!$B$19</f>
        <v>3</v>
      </c>
      <c r="C284" s="1">
        <f>[12]Sheet1!$C$19</f>
        <v>1</v>
      </c>
      <c r="D284">
        <f>[12]Sheet1!$D$19</f>
        <v>7</v>
      </c>
      <c r="E284">
        <f>[12]Sheet1!$E$19</f>
        <v>9</v>
      </c>
      <c r="F284" s="3">
        <f t="shared" si="16"/>
        <v>-6</v>
      </c>
      <c r="G284" s="2">
        <f t="shared" si="17"/>
        <v>-8</v>
      </c>
      <c r="H284" s="4">
        <f t="shared" si="18"/>
        <v>0.75</v>
      </c>
      <c r="I284" s="5">
        <f t="shared" si="19"/>
        <v>0.9</v>
      </c>
    </row>
    <row r="285" spans="1:9" hidden="1" outlineLevel="1">
      <c r="A285" s="3"/>
      <c r="B285">
        <f>[11]Sheet1!$B$19</f>
        <v>4</v>
      </c>
      <c r="C285" s="1">
        <f>[11]Sheet1!$C$19</f>
        <v>3</v>
      </c>
      <c r="D285">
        <f>[11]Sheet1!$D$19</f>
        <v>2</v>
      </c>
      <c r="E285">
        <f>[11]Sheet1!$E$19</f>
        <v>10</v>
      </c>
      <c r="F285" s="3">
        <f t="shared" si="16"/>
        <v>-6</v>
      </c>
      <c r="G285" s="2">
        <f t="shared" si="17"/>
        <v>-7</v>
      </c>
      <c r="H285" s="4">
        <f t="shared" si="18"/>
        <v>0.7142857142857143</v>
      </c>
      <c r="I285" s="5">
        <f t="shared" si="19"/>
        <v>0.76923076923076927</v>
      </c>
    </row>
    <row r="286" spans="1:9" hidden="1" outlineLevel="1">
      <c r="A286" s="3"/>
      <c r="B286">
        <f>[13]Sheet1!$B$19</f>
        <v>1</v>
      </c>
      <c r="C286" s="1">
        <f>[13]Sheet1!$C$19</f>
        <v>0</v>
      </c>
      <c r="D286">
        <f>[13]Sheet1!$D$19</f>
        <v>7</v>
      </c>
      <c r="E286">
        <f>[13]Sheet1!$E$19</f>
        <v>8</v>
      </c>
      <c r="F286" s="3">
        <f t="shared" si="16"/>
        <v>-7</v>
      </c>
      <c r="G286" s="2">
        <f t="shared" si="17"/>
        <v>-8</v>
      </c>
      <c r="H286" s="4">
        <f t="shared" si="18"/>
        <v>0.88888888888888884</v>
      </c>
      <c r="I286" s="5">
        <f t="shared" si="19"/>
        <v>1</v>
      </c>
    </row>
    <row r="287" spans="1:9" hidden="1" outlineLevel="1">
      <c r="A287" s="3"/>
      <c r="B287">
        <f>[8]Sheet1!$B$19</f>
        <v>3</v>
      </c>
      <c r="C287" s="1">
        <f>[8]Sheet1!$C$19</f>
        <v>2</v>
      </c>
      <c r="D287">
        <f>[8]Sheet1!$D$19</f>
        <v>2</v>
      </c>
      <c r="E287">
        <f>[8]Sheet1!$E$19</f>
        <v>2</v>
      </c>
      <c r="F287" s="3">
        <f t="shared" si="16"/>
        <v>1</v>
      </c>
      <c r="G287" s="2">
        <f t="shared" si="17"/>
        <v>0</v>
      </c>
      <c r="H287" s="4">
        <f t="shared" si="18"/>
        <v>0.4</v>
      </c>
      <c r="I287" s="5">
        <f t="shared" si="19"/>
        <v>0.5</v>
      </c>
    </row>
    <row r="288" spans="1:9" hidden="1" outlineLevel="1">
      <c r="A288" s="3"/>
      <c r="B288">
        <f>[14]Sheet1!$B$18</f>
        <v>5</v>
      </c>
      <c r="C288" s="1">
        <f>[14]Sheet1!$C$18</f>
        <v>5</v>
      </c>
      <c r="D288">
        <f>[14]Sheet1!$D$18</f>
        <v>5</v>
      </c>
      <c r="E288">
        <f>[14]Sheet1!$E$18</f>
        <v>9</v>
      </c>
      <c r="F288" s="3">
        <f t="shared" si="16"/>
        <v>-4</v>
      </c>
      <c r="G288" s="2">
        <f t="shared" si="17"/>
        <v>-4</v>
      </c>
      <c r="H288" s="4">
        <f t="shared" si="18"/>
        <v>0.6428571428571429</v>
      </c>
      <c r="I288" s="5">
        <f t="shared" si="19"/>
        <v>0.6428571428571429</v>
      </c>
    </row>
    <row r="289" spans="1:9" hidden="1" outlineLevel="1">
      <c r="A289" s="3"/>
      <c r="B289">
        <f>[6]Sheet1!$B$18</f>
        <v>1</v>
      </c>
      <c r="C289" s="1">
        <f>[6]Sheet1!$C$18</f>
        <v>0</v>
      </c>
      <c r="D289">
        <f>[6]Sheet1!$D$18</f>
        <v>2</v>
      </c>
      <c r="E289">
        <f>[6]Sheet1!$E$18</f>
        <v>1</v>
      </c>
      <c r="F289" s="3">
        <f t="shared" si="16"/>
        <v>0</v>
      </c>
      <c r="G289" s="2">
        <f t="shared" si="17"/>
        <v>-1</v>
      </c>
      <c r="H289" s="4">
        <f t="shared" si="18"/>
        <v>0.5</v>
      </c>
      <c r="I289" s="5">
        <f t="shared" si="19"/>
        <v>1</v>
      </c>
    </row>
    <row r="290" spans="1:9" collapsed="1">
      <c r="A290" s="3" t="s">
        <v>28</v>
      </c>
      <c r="B290">
        <f>SUM(B275:B289)</f>
        <v>55</v>
      </c>
      <c r="C290" s="1">
        <f>SUM(C275:C289)</f>
        <v>38</v>
      </c>
      <c r="D290">
        <f>SUM(D275:D289)</f>
        <v>65</v>
      </c>
      <c r="E290">
        <f>SUM(E275:E289)</f>
        <v>78</v>
      </c>
      <c r="F290" s="3">
        <f t="shared" si="16"/>
        <v>-23</v>
      </c>
      <c r="G290" s="2">
        <f t="shared" si="17"/>
        <v>-40</v>
      </c>
      <c r="H290" s="4">
        <f t="shared" si="18"/>
        <v>0.5864661654135338</v>
      </c>
      <c r="I290" s="5">
        <f t="shared" si="19"/>
        <v>0.67241379310344829</v>
      </c>
    </row>
    <row r="291" spans="1:9" hidden="1" outlineLevel="1">
      <c r="A291" s="3"/>
      <c r="B291">
        <f>[10]Sheet1!$B$19</f>
        <v>12</v>
      </c>
      <c r="C291" s="1">
        <f>[10]Sheet1!$C$19</f>
        <v>10</v>
      </c>
      <c r="D291">
        <f>[10]Sheet1!$D$19</f>
        <v>19</v>
      </c>
      <c r="E291">
        <f>[10]Sheet1!$E$19</f>
        <v>9</v>
      </c>
      <c r="F291" s="3">
        <f t="shared" si="16"/>
        <v>3</v>
      </c>
      <c r="G291" s="2">
        <f t="shared" si="17"/>
        <v>1</v>
      </c>
      <c r="H291" s="4">
        <f t="shared" si="18"/>
        <v>0.42857142857142855</v>
      </c>
      <c r="I291" s="5">
        <f t="shared" si="19"/>
        <v>0.47368421052631576</v>
      </c>
    </row>
    <row r="292" spans="1:9" hidden="1" outlineLevel="1">
      <c r="A292" s="3"/>
      <c r="B292">
        <f>[5]Sheet1!$B$19</f>
        <v>9</v>
      </c>
      <c r="C292" s="1">
        <f>[5]Sheet1!$C$19</f>
        <v>5</v>
      </c>
      <c r="D292">
        <f>[5]Sheet1!$D$19</f>
        <v>20</v>
      </c>
      <c r="E292">
        <f>[5]Sheet1!$E$19</f>
        <v>14</v>
      </c>
      <c r="F292" s="3">
        <f t="shared" si="16"/>
        <v>-5</v>
      </c>
      <c r="G292" s="2">
        <f t="shared" si="17"/>
        <v>-9</v>
      </c>
      <c r="H292" s="4">
        <f t="shared" si="18"/>
        <v>0.60869565217391308</v>
      </c>
      <c r="I292" s="5">
        <f t="shared" si="19"/>
        <v>0.73684210526315785</v>
      </c>
    </row>
    <row r="293" spans="1:9" hidden="1" outlineLevel="1">
      <c r="A293" s="3"/>
      <c r="B293">
        <f>[9]Sheet1!$B$19</f>
        <v>14</v>
      </c>
      <c r="C293" s="1">
        <f>[9]Sheet1!$C$19</f>
        <v>13</v>
      </c>
      <c r="D293">
        <f>[9]Sheet1!$D$19</f>
        <v>14</v>
      </c>
      <c r="E293">
        <f>[9]Sheet1!$E$19</f>
        <v>16</v>
      </c>
      <c r="F293" s="3">
        <f t="shared" si="16"/>
        <v>-2</v>
      </c>
      <c r="G293" s="2">
        <f t="shared" si="17"/>
        <v>-3</v>
      </c>
      <c r="H293" s="4">
        <f t="shared" si="18"/>
        <v>0.53333333333333333</v>
      </c>
      <c r="I293" s="5">
        <f t="shared" si="19"/>
        <v>0.55172413793103448</v>
      </c>
    </row>
    <row r="294" spans="1:9" hidden="1" outlineLevel="1">
      <c r="A294" s="3"/>
      <c r="B294">
        <f>[8]Sheet1!$B$20</f>
        <v>5</v>
      </c>
      <c r="C294" s="1">
        <f>[8]Sheet1!$C$20</f>
        <v>2</v>
      </c>
      <c r="D294">
        <f>[8]Sheet1!$D$20</f>
        <v>8</v>
      </c>
      <c r="E294">
        <f>[8]Sheet1!$E$20</f>
        <v>4</v>
      </c>
      <c r="F294" s="3">
        <f t="shared" si="16"/>
        <v>1</v>
      </c>
      <c r="G294" s="2">
        <f t="shared" si="17"/>
        <v>-2</v>
      </c>
      <c r="H294" s="4">
        <f t="shared" si="18"/>
        <v>0.44444444444444442</v>
      </c>
      <c r="I294" s="5">
        <f t="shared" si="19"/>
        <v>0.66666666666666663</v>
      </c>
    </row>
    <row r="295" spans="1:9" hidden="1" outlineLevel="1">
      <c r="A295" s="3"/>
      <c r="B295">
        <f>[14]Sheet1!$B$19</f>
        <v>19</v>
      </c>
      <c r="C295" s="1">
        <f>[14]Sheet1!$C$19</f>
        <v>17</v>
      </c>
      <c r="D295">
        <f>[14]Sheet1!$D$19</f>
        <v>16</v>
      </c>
      <c r="E295">
        <f>[14]Sheet1!$E$19</f>
        <v>19</v>
      </c>
      <c r="F295" s="3">
        <f t="shared" si="16"/>
        <v>0</v>
      </c>
      <c r="G295" s="2">
        <f t="shared" si="17"/>
        <v>-2</v>
      </c>
      <c r="H295" s="4">
        <f t="shared" si="18"/>
        <v>0.5</v>
      </c>
      <c r="I295" s="5">
        <f t="shared" si="19"/>
        <v>0.52777777777777779</v>
      </c>
    </row>
    <row r="296" spans="1:9" hidden="1" outlineLevel="1">
      <c r="A296" s="3"/>
      <c r="B296">
        <f>[6]Sheet1!$B$19</f>
        <v>7</v>
      </c>
      <c r="C296" s="1">
        <f>[6]Sheet1!$C$19</f>
        <v>5</v>
      </c>
      <c r="D296">
        <f>[6]Sheet1!$D$19</f>
        <v>17</v>
      </c>
      <c r="E296">
        <f>[6]Sheet1!$E$19</f>
        <v>4</v>
      </c>
      <c r="F296" s="3">
        <f t="shared" si="16"/>
        <v>3</v>
      </c>
      <c r="G296" s="2">
        <f t="shared" si="17"/>
        <v>1</v>
      </c>
      <c r="H296" s="4">
        <f t="shared" si="18"/>
        <v>0.36363636363636365</v>
      </c>
      <c r="I296" s="5">
        <f t="shared" si="19"/>
        <v>0.44444444444444442</v>
      </c>
    </row>
    <row r="297" spans="1:9" collapsed="1">
      <c r="A297" s="3" t="s">
        <v>29</v>
      </c>
      <c r="B297">
        <f>SUM(B291:B296)</f>
        <v>66</v>
      </c>
      <c r="C297" s="1">
        <f>SUM(C291:C296)</f>
        <v>52</v>
      </c>
      <c r="D297">
        <f>SUM(D291:D296)</f>
        <v>94</v>
      </c>
      <c r="E297">
        <f>SUM(E291:E296)</f>
        <v>66</v>
      </c>
      <c r="F297" s="3">
        <f t="shared" si="16"/>
        <v>0</v>
      </c>
      <c r="G297" s="2">
        <f t="shared" si="17"/>
        <v>-14</v>
      </c>
      <c r="H297" s="4">
        <f t="shared" si="18"/>
        <v>0.5</v>
      </c>
      <c r="I297" s="5">
        <f t="shared" si="19"/>
        <v>0.55932203389830504</v>
      </c>
    </row>
    <row r="298" spans="1:9" hidden="1" outlineLevel="1">
      <c r="A298" s="3"/>
      <c r="B298">
        <f>[10]Sheet1!$B$20</f>
        <v>4</v>
      </c>
      <c r="C298" s="1">
        <f>[10]Sheet1!$C$20</f>
        <v>3</v>
      </c>
      <c r="D298">
        <f>[10]Sheet1!$D$20</f>
        <v>3</v>
      </c>
      <c r="E298">
        <f>[10]Sheet1!$E$20</f>
        <v>3</v>
      </c>
      <c r="F298" s="3">
        <f t="shared" si="16"/>
        <v>1</v>
      </c>
      <c r="G298" s="2">
        <f t="shared" si="17"/>
        <v>0</v>
      </c>
      <c r="H298" s="4">
        <f t="shared" si="18"/>
        <v>0.42857142857142855</v>
      </c>
      <c r="I298" s="5">
        <f t="shared" si="19"/>
        <v>0.5</v>
      </c>
    </row>
    <row r="299" spans="1:9" hidden="1" outlineLevel="1">
      <c r="A299" s="3"/>
      <c r="B299">
        <f>[5]Sheet1!$B$20</f>
        <v>3</v>
      </c>
      <c r="C299" s="1">
        <f>[5]Sheet1!$C$20</f>
        <v>1</v>
      </c>
      <c r="D299">
        <f>[5]Sheet1!$D$20</f>
        <v>7</v>
      </c>
      <c r="E299">
        <f>[5]Sheet1!$E$20</f>
        <v>1</v>
      </c>
      <c r="F299" s="3">
        <f t="shared" si="16"/>
        <v>2</v>
      </c>
      <c r="G299" s="2">
        <f t="shared" si="17"/>
        <v>0</v>
      </c>
      <c r="H299" s="4">
        <f t="shared" si="18"/>
        <v>0.25</v>
      </c>
      <c r="I299" s="5">
        <f t="shared" si="19"/>
        <v>0.5</v>
      </c>
    </row>
    <row r="300" spans="1:9" hidden="1" outlineLevel="1">
      <c r="A300" s="3"/>
      <c r="B300">
        <f>[9]Sheet1!$B$20</f>
        <v>5</v>
      </c>
      <c r="C300" s="1">
        <f>[9]Sheet1!$C$20</f>
        <v>4</v>
      </c>
      <c r="D300">
        <f>[9]Sheet1!$D$20</f>
        <v>3</v>
      </c>
      <c r="E300">
        <f>[9]Sheet1!$E$20</f>
        <v>1</v>
      </c>
      <c r="F300" s="3">
        <f t="shared" si="16"/>
        <v>4</v>
      </c>
      <c r="G300" s="2">
        <f t="shared" si="17"/>
        <v>3</v>
      </c>
      <c r="H300" s="4">
        <f t="shared" si="18"/>
        <v>0.16666666666666666</v>
      </c>
      <c r="I300" s="5">
        <f t="shared" si="19"/>
        <v>0.2</v>
      </c>
    </row>
    <row r="301" spans="1:9" hidden="1" outlineLevel="1">
      <c r="A301" s="3"/>
      <c r="B301">
        <f>[3]Sheet1!$B$20</f>
        <v>2</v>
      </c>
      <c r="C301" s="1">
        <f>[3]Sheet1!$C$20</f>
        <v>0</v>
      </c>
      <c r="D301">
        <f>[3]Sheet1!$D$20</f>
        <v>3</v>
      </c>
      <c r="E301">
        <f>[3]Sheet1!$E$20</f>
        <v>0</v>
      </c>
      <c r="F301" s="3">
        <f t="shared" si="16"/>
        <v>2</v>
      </c>
      <c r="G301" s="2">
        <f t="shared" si="17"/>
        <v>0</v>
      </c>
      <c r="H301" s="4">
        <f t="shared" si="18"/>
        <v>0</v>
      </c>
      <c r="I301" s="5" t="e">
        <f t="shared" si="19"/>
        <v>#DIV/0!</v>
      </c>
    </row>
    <row r="302" spans="1:9" hidden="1" outlineLevel="1">
      <c r="A302" s="3"/>
      <c r="B302">
        <f>[2]Sheet1!$B$20</f>
        <v>0</v>
      </c>
      <c r="C302" s="1">
        <f>[2]Sheet1!$C$20</f>
        <v>0</v>
      </c>
      <c r="D302">
        <f>[2]Sheet1!$D$20</f>
        <v>3</v>
      </c>
      <c r="E302">
        <f>[2]Sheet1!$E$20</f>
        <v>2</v>
      </c>
      <c r="F302" s="3">
        <f t="shared" si="16"/>
        <v>-2</v>
      </c>
      <c r="G302" s="2">
        <f t="shared" si="17"/>
        <v>-2</v>
      </c>
      <c r="H302" s="4">
        <f t="shared" si="18"/>
        <v>1</v>
      </c>
      <c r="I302" s="5">
        <f t="shared" si="19"/>
        <v>1</v>
      </c>
    </row>
    <row r="303" spans="1:9" hidden="1" outlineLevel="1">
      <c r="A303" s="3"/>
      <c r="B303">
        <f>[4]Sheet1!$B$20</f>
        <v>3</v>
      </c>
      <c r="C303" s="1">
        <f>[4]Sheet1!$C$20</f>
        <v>3</v>
      </c>
      <c r="D303">
        <f>[4]Sheet1!$D$20</f>
        <v>6</v>
      </c>
      <c r="E303">
        <f>[4]Sheet1!$E$20</f>
        <v>1</v>
      </c>
      <c r="F303" s="3">
        <f t="shared" si="16"/>
        <v>2</v>
      </c>
      <c r="G303" s="2">
        <f t="shared" si="17"/>
        <v>2</v>
      </c>
      <c r="H303" s="4">
        <f t="shared" si="18"/>
        <v>0.25</v>
      </c>
      <c r="I303" s="5">
        <f t="shared" si="19"/>
        <v>0.25</v>
      </c>
    </row>
    <row r="304" spans="1:9" hidden="1" outlineLevel="1">
      <c r="A304" s="3"/>
      <c r="B304">
        <f>[15]Sheet1!$B$20</f>
        <v>1</v>
      </c>
      <c r="C304" s="1">
        <f>[15]Sheet1!$C$20</f>
        <v>1</v>
      </c>
      <c r="D304">
        <f>[15]Sheet1!$D$20</f>
        <v>0</v>
      </c>
      <c r="E304">
        <f>[15]Sheet1!$E$20</f>
        <v>1</v>
      </c>
      <c r="F304" s="3">
        <f t="shared" si="16"/>
        <v>0</v>
      </c>
      <c r="G304" s="2">
        <f t="shared" si="17"/>
        <v>0</v>
      </c>
      <c r="H304" s="4">
        <f t="shared" si="18"/>
        <v>0.5</v>
      </c>
      <c r="I304" s="5">
        <f t="shared" si="19"/>
        <v>0.5</v>
      </c>
    </row>
    <row r="305" spans="1:9" hidden="1" outlineLevel="1">
      <c r="A305" s="3"/>
      <c r="B305">
        <f>[7]Sheet1!$B$20</f>
        <v>3</v>
      </c>
      <c r="C305" s="1">
        <f>[7]Sheet1!$C$20</f>
        <v>2</v>
      </c>
      <c r="D305">
        <f>[7]Sheet1!$D$20</f>
        <v>3</v>
      </c>
      <c r="E305">
        <f>[7]Sheet1!$E$20</f>
        <v>2</v>
      </c>
      <c r="F305" s="3">
        <f t="shared" si="16"/>
        <v>1</v>
      </c>
      <c r="G305" s="2">
        <f t="shared" si="17"/>
        <v>0</v>
      </c>
      <c r="H305" s="4">
        <f t="shared" si="18"/>
        <v>0.4</v>
      </c>
      <c r="I305" s="5">
        <f t="shared" si="19"/>
        <v>0.5</v>
      </c>
    </row>
    <row r="306" spans="1:9" hidden="1" outlineLevel="1">
      <c r="A306" s="3"/>
      <c r="B306">
        <f>[12]Sheet1!$B$20</f>
        <v>4</v>
      </c>
      <c r="C306" s="1">
        <f>[12]Sheet1!$C$20</f>
        <v>2</v>
      </c>
      <c r="D306">
        <f>[12]Sheet1!$D$20</f>
        <v>1</v>
      </c>
      <c r="E306">
        <f>[12]Sheet1!$E$20</f>
        <v>5</v>
      </c>
      <c r="F306" s="3">
        <f t="shared" si="16"/>
        <v>-1</v>
      </c>
      <c r="G306" s="2">
        <f t="shared" si="17"/>
        <v>-3</v>
      </c>
      <c r="H306" s="4">
        <f t="shared" si="18"/>
        <v>0.55555555555555558</v>
      </c>
      <c r="I306" s="5">
        <f t="shared" si="19"/>
        <v>0.7142857142857143</v>
      </c>
    </row>
    <row r="307" spans="1:9" hidden="1" outlineLevel="1">
      <c r="A307" s="3"/>
      <c r="B307">
        <f>[11]Sheet1!$B$20</f>
        <v>4</v>
      </c>
      <c r="C307" s="1">
        <f>[11]Sheet1!$C$20</f>
        <v>4</v>
      </c>
      <c r="D307">
        <f>[11]Sheet1!$D$20</f>
        <v>1</v>
      </c>
      <c r="E307">
        <f>[11]Sheet1!$E$20</f>
        <v>1</v>
      </c>
      <c r="F307" s="3">
        <f t="shared" si="16"/>
        <v>3</v>
      </c>
      <c r="G307" s="2">
        <f t="shared" si="17"/>
        <v>3</v>
      </c>
      <c r="H307" s="4">
        <f t="shared" si="18"/>
        <v>0.2</v>
      </c>
      <c r="I307" s="5">
        <f t="shared" si="19"/>
        <v>0.2</v>
      </c>
    </row>
    <row r="308" spans="1:9" hidden="1" outlineLevel="1">
      <c r="A308" s="3"/>
      <c r="B308">
        <f>[13]Sheet1!$B$20</f>
        <v>1</v>
      </c>
      <c r="C308" s="1">
        <f>[13]Sheet1!$C$20</f>
        <v>1</v>
      </c>
      <c r="D308">
        <f>[13]Sheet1!$D$20</f>
        <v>3</v>
      </c>
      <c r="E308">
        <f>[13]Sheet1!$E$20</f>
        <v>0</v>
      </c>
      <c r="F308" s="3">
        <f t="shared" si="16"/>
        <v>1</v>
      </c>
      <c r="G308" s="2">
        <f t="shared" si="17"/>
        <v>1</v>
      </c>
      <c r="H308" s="4">
        <f t="shared" si="18"/>
        <v>0</v>
      </c>
      <c r="I308" s="5">
        <f t="shared" si="19"/>
        <v>0</v>
      </c>
    </row>
    <row r="309" spans="1:9" hidden="1" outlineLevel="1">
      <c r="A309" s="3"/>
      <c r="B309">
        <f>[8]Sheet1!$B$21</f>
        <v>1</v>
      </c>
      <c r="C309" s="1">
        <f>[8]Sheet1!$C$21</f>
        <v>0</v>
      </c>
      <c r="D309">
        <f>[8]Sheet1!$D$21</f>
        <v>1</v>
      </c>
      <c r="E309">
        <f>[8]Sheet1!$E$21</f>
        <v>1</v>
      </c>
      <c r="F309" s="3">
        <f t="shared" si="16"/>
        <v>0</v>
      </c>
      <c r="G309" s="2">
        <f t="shared" si="17"/>
        <v>-1</v>
      </c>
      <c r="H309" s="4">
        <f t="shared" si="18"/>
        <v>0.5</v>
      </c>
      <c r="I309" s="5">
        <f t="shared" si="19"/>
        <v>1</v>
      </c>
    </row>
    <row r="310" spans="1:9" hidden="1" outlineLevel="1">
      <c r="A310" s="3"/>
      <c r="B310">
        <f>[14]Sheet1!$B$20</f>
        <v>0</v>
      </c>
      <c r="C310" s="1">
        <f>[14]Sheet1!$C$20</f>
        <v>0</v>
      </c>
      <c r="D310">
        <f>[14]Sheet1!$D$20</f>
        <v>3</v>
      </c>
      <c r="E310">
        <f>[14]Sheet1!$E$20</f>
        <v>1</v>
      </c>
      <c r="F310" s="3">
        <f t="shared" si="16"/>
        <v>-1</v>
      </c>
      <c r="G310" s="2">
        <f t="shared" si="17"/>
        <v>-1</v>
      </c>
      <c r="H310" s="4">
        <f t="shared" si="18"/>
        <v>1</v>
      </c>
      <c r="I310" s="5">
        <f t="shared" si="19"/>
        <v>1</v>
      </c>
    </row>
    <row r="311" spans="1:9" hidden="1" outlineLevel="1">
      <c r="A311" s="3"/>
      <c r="B311">
        <f>[6]Sheet1!$B$20</f>
        <v>0</v>
      </c>
      <c r="C311" s="1">
        <f>[6]Sheet1!$C$20</f>
        <v>0</v>
      </c>
      <c r="D311">
        <f>[6]Sheet1!$D$20</f>
        <v>0</v>
      </c>
      <c r="E311">
        <f>[6]Sheet1!$E$20</f>
        <v>10</v>
      </c>
      <c r="F311" s="3">
        <f t="shared" si="16"/>
        <v>-10</v>
      </c>
      <c r="G311" s="2">
        <f t="shared" si="17"/>
        <v>-10</v>
      </c>
      <c r="H311" s="4">
        <f t="shared" si="18"/>
        <v>1</v>
      </c>
      <c r="I311" s="5">
        <f t="shared" si="19"/>
        <v>1</v>
      </c>
    </row>
    <row r="312" spans="1:9" collapsed="1">
      <c r="A312" s="3" t="s">
        <v>30</v>
      </c>
      <c r="B312">
        <f>SUM(B298:B311)</f>
        <v>31</v>
      </c>
      <c r="C312" s="1">
        <f>SUM(C298:C311)</f>
        <v>21</v>
      </c>
      <c r="D312">
        <f>SUM(D298:D311)</f>
        <v>37</v>
      </c>
      <c r="E312">
        <f>SUM(E298:E311)</f>
        <v>29</v>
      </c>
      <c r="F312" s="3">
        <f t="shared" si="16"/>
        <v>2</v>
      </c>
      <c r="G312" s="2">
        <f t="shared" si="17"/>
        <v>-8</v>
      </c>
      <c r="H312" s="4">
        <f t="shared" si="18"/>
        <v>0.48333333333333334</v>
      </c>
      <c r="I312" s="5">
        <f t="shared" si="19"/>
        <v>0.57999999999999996</v>
      </c>
    </row>
  </sheetData>
  <dataConsolidate leftLabels="1" topLabels="1" link="1">
    <dataRefs count="15">
      <dataRef ref="A1:G21" sheet="Sheet1" r:id="rId1"/>
      <dataRef ref="A1:G21" sheet="Sheet1" r:id="rId2"/>
      <dataRef ref="A1:G21" sheet="Sheet1" r:id="rId3"/>
      <dataRef ref="A1:G21" sheet="Sheet1" r:id="rId4"/>
      <dataRef ref="A1:G21" sheet="Sheet1" r:id="rId5"/>
      <dataRef ref="A1:G21" sheet="Sheet1" r:id="rId6"/>
      <dataRef ref="A1:F21" sheet="Sheet1" r:id="rId7"/>
      <dataRef ref="A1:G21" sheet="Sheet1" r:id="rId8"/>
      <dataRef ref="A1:G21" sheet="Sheet1" r:id="rId9"/>
      <dataRef ref="A1:G21" sheet="Sheet1" r:id="rId10"/>
      <dataRef ref="A1:G21" sheet="Sheet1" r:id="rId11"/>
      <dataRef ref="A1:G21" sheet="Sheet1" r:id="rId12"/>
      <dataRef ref="A1:G22" sheet="Sheet1" r:id="rId13"/>
      <dataRef ref="A1:G21" sheet="Sheet1" r:id="rId14"/>
      <dataRef ref="A1:G21" sheet="Sheet1" r:id="rId15"/>
    </dataRefs>
  </dataConsolid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Detweiler</dc:creator>
  <cp:lastModifiedBy>Geoffrey Detweiler</cp:lastModifiedBy>
  <dcterms:created xsi:type="dcterms:W3CDTF">2010-05-22T00:12:10Z</dcterms:created>
  <dcterms:modified xsi:type="dcterms:W3CDTF">2010-05-22T00:20:52Z</dcterms:modified>
</cp:coreProperties>
</file>