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280" activeTab="8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Current Value" sheetId="6" r:id="rId6"/>
    <sheet name="% Growth" sheetId="7" r:id="rId7"/>
    <sheet name="Current" sheetId="8" r:id="rId8"/>
    <sheet name="Revenues" sheetId="9" r:id="rId9"/>
  </sheets>
  <definedNames/>
  <calcPr fullCalcOnLoad="1"/>
</workbook>
</file>

<file path=xl/sharedStrings.xml><?xml version="1.0" encoding="utf-8"?>
<sst xmlns="http://schemas.openxmlformats.org/spreadsheetml/2006/main" count="347" uniqueCount="49">
  <si>
    <t>Rank</t>
  </si>
  <si>
    <t>Team</t>
  </si>
  <si>
    <t>1-Yr Value
Change %</t>
  </si>
  <si>
    <t>Revenues
($mil)</t>
  </si>
  <si>
    <t>New York Yankees</t>
  </si>
  <si>
    <t>Boston Red Sox</t>
  </si>
  <si>
    <t>New York Mets</t>
  </si>
  <si>
    <t>Los Angeles Dodgers</t>
  </si>
  <si>
    <t>Chicago Cubs</t>
  </si>
  <si>
    <t>Philadelphia Phillies</t>
  </si>
  <si>
    <t>Los Angeles Angels of Anaheim</t>
  </si>
  <si>
    <t>St. Louis Cardinals</t>
  </si>
  <si>
    <t>San Francisco Giants</t>
  </si>
  <si>
    <t>Chicago White Sox</t>
  </si>
  <si>
    <t>Houston Astros</t>
  </si>
  <si>
    <t>Texas Rangers</t>
  </si>
  <si>
    <t>Atlanta Braves</t>
  </si>
  <si>
    <t>Seattle Mariners</t>
  </si>
  <si>
    <t>San Diego Padres</t>
  </si>
  <si>
    <t>Minnesota Twins</t>
  </si>
  <si>
    <t>Cleveland Indians</t>
  </si>
  <si>
    <t>Washington Nationals</t>
  </si>
  <si>
    <t>Colorado Rockies</t>
  </si>
  <si>
    <t>Arizona Diamondbacks</t>
  </si>
  <si>
    <t>Baltimore Orioles</t>
  </si>
  <si>
    <t>Detroit Tigers</t>
  </si>
  <si>
    <t>Milwaukee Brewers</t>
  </si>
  <si>
    <t>Kansas City Royals</t>
  </si>
  <si>
    <t>Cincinnati Reds</t>
  </si>
  <si>
    <t>Toronto Blue Jays</t>
  </si>
  <si>
    <t>Florida Marlins</t>
  </si>
  <si>
    <t>Tampa Bay Rays</t>
  </si>
  <si>
    <t>Oakland Athletics</t>
  </si>
  <si>
    <t>Pittsburg Pirates</t>
  </si>
  <si>
    <t>Revenues and operating income are for 2009 season.</t>
  </si>
  <si>
    <r>
      <t>1</t>
    </r>
    <r>
      <rPr>
        <sz val="11"/>
        <color theme="1"/>
        <rFont val="Calibri"/>
        <family val="2"/>
      </rPr>
      <t>Value of team based on current stadium deal (unless new stadium is pending) without deduction for debt (other than stadium debt).</t>
    </r>
  </si>
  <si>
    <r>
      <t>2</t>
    </r>
    <r>
      <rPr>
        <sz val="11"/>
        <color theme="1"/>
        <rFont val="Calibri"/>
        <family val="2"/>
      </rPr>
      <t>Includes stadium debt.</t>
    </r>
  </si>
  <si>
    <r>
      <t>3</t>
    </r>
    <r>
      <rPr>
        <sz val="11"/>
        <color theme="1"/>
        <rFont val="Calibri"/>
        <family val="2"/>
      </rPr>
      <t>Earnings before interest, taxes, depreciation and amortization.</t>
    </r>
  </si>
  <si>
    <t>NA: Not applicable.</t>
  </si>
  <si>
    <t>Current
Value
($mil) 1</t>
  </si>
  <si>
    <t>Debt/Value
(%) 2</t>
  </si>
  <si>
    <t>Operating
Income ($mil) 3</t>
  </si>
  <si>
    <t>Avg.</t>
  </si>
  <si>
    <t>2006-07</t>
  </si>
  <si>
    <t>2007-08</t>
  </si>
  <si>
    <t>2008-09</t>
  </si>
  <si>
    <t>2009-10</t>
  </si>
  <si>
    <t>2006-10</t>
  </si>
  <si>
    <t>Average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</si>
</sst>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68" fontId="0" fillId="0" borderId="0" xfId="42" applyNumberFormat="1" applyFont="1" applyAlignment="1">
      <alignment/>
    </xf>
    <xf numFmtId="169" fontId="38" fillId="0" borderId="0" xfId="42" applyNumberFormat="1" applyFont="1" applyAlignment="1">
      <alignment horizontal="center" vertical="center" wrapText="1"/>
    </xf>
    <xf numFmtId="169" fontId="0" fillId="0" borderId="0" xfId="42" applyNumberFormat="1" applyFont="1" applyAlignment="1">
      <alignment/>
    </xf>
    <xf numFmtId="0" fontId="40" fillId="0" borderId="0" xfId="0" applyFont="1" applyAlignment="1">
      <alignment/>
    </xf>
    <xf numFmtId="169" fontId="0" fillId="0" borderId="0" xfId="0" applyNumberFormat="1" applyAlignment="1">
      <alignment/>
    </xf>
    <xf numFmtId="168" fontId="38" fillId="0" borderId="0" xfId="42" applyNumberFormat="1" applyFont="1" applyAlignment="1">
      <alignment/>
    </xf>
    <xf numFmtId="9" fontId="0" fillId="0" borderId="0" xfId="59" applyFont="1" applyAlignment="1">
      <alignment/>
    </xf>
    <xf numFmtId="170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05"/>
          <c:w val="0.73275"/>
          <c:h val="0.97425"/>
        </c:manualLayout>
      </c:layout>
      <c:lineChart>
        <c:grouping val="standard"/>
        <c:varyColors val="0"/>
        <c:ser>
          <c:idx val="0"/>
          <c:order val="0"/>
          <c:tx>
            <c:strRef>
              <c:f>Current!$A$2</c:f>
              <c:strCache>
                <c:ptCount val="1"/>
                <c:pt idx="0">
                  <c:v>New York Yankees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Current!$B$2:$F$2</c:f>
              <c:numCache>
                <c:ptCount val="5"/>
                <c:pt idx="0">
                  <c:v>1026</c:v>
                </c:pt>
                <c:pt idx="1">
                  <c:v>1200</c:v>
                </c:pt>
                <c:pt idx="2">
                  <c:v>1306</c:v>
                </c:pt>
                <c:pt idx="3">
                  <c:v>1500</c:v>
                </c:pt>
                <c:pt idx="4">
                  <c:v>1600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Current!$A$3</c:f>
              <c:strCache>
                <c:ptCount val="1"/>
                <c:pt idx="0">
                  <c:v>Boston Red Sox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Current!$B$3:$F$3</c:f>
              <c:numCache>
                <c:ptCount val="5"/>
                <c:pt idx="0">
                  <c:v>617</c:v>
                </c:pt>
                <c:pt idx="1">
                  <c:v>724</c:v>
                </c:pt>
                <c:pt idx="2">
                  <c:v>816</c:v>
                </c:pt>
                <c:pt idx="3">
                  <c:v>833</c:v>
                </c:pt>
                <c:pt idx="4">
                  <c:v>870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Current!$A$4</c:f>
              <c:strCache>
                <c:ptCount val="1"/>
                <c:pt idx="0">
                  <c:v>New York Mets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Current!$B$4:$F$4</c:f>
              <c:numCache>
                <c:ptCount val="5"/>
                <c:pt idx="0">
                  <c:v>604</c:v>
                </c:pt>
                <c:pt idx="1">
                  <c:v>736</c:v>
                </c:pt>
                <c:pt idx="2">
                  <c:v>824</c:v>
                </c:pt>
                <c:pt idx="3">
                  <c:v>912</c:v>
                </c:pt>
                <c:pt idx="4">
                  <c:v>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Current!$A$5</c:f>
              <c:strCache>
                <c:ptCount val="1"/>
                <c:pt idx="0">
                  <c:v>Los Angeles Dodgers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Current!$B$5:$F$5</c:f>
              <c:numCache>
                <c:ptCount val="5"/>
                <c:pt idx="0">
                  <c:v>482</c:v>
                </c:pt>
                <c:pt idx="1">
                  <c:v>632</c:v>
                </c:pt>
                <c:pt idx="2">
                  <c:v>694</c:v>
                </c:pt>
                <c:pt idx="3">
                  <c:v>722</c:v>
                </c:pt>
                <c:pt idx="4">
                  <c:v>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Current!$A$6</c:f>
              <c:strCache>
                <c:ptCount val="1"/>
                <c:pt idx="0">
                  <c:v>Chicago Cubs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Current!$B$6:$F$6</c:f>
              <c:numCache>
                <c:ptCount val="5"/>
                <c:pt idx="0">
                  <c:v>448</c:v>
                </c:pt>
                <c:pt idx="1">
                  <c:v>592</c:v>
                </c:pt>
                <c:pt idx="2">
                  <c:v>642</c:v>
                </c:pt>
                <c:pt idx="3">
                  <c:v>700</c:v>
                </c:pt>
                <c:pt idx="4">
                  <c:v>726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Current!$A$7</c:f>
              <c:strCache>
                <c:ptCount val="1"/>
                <c:pt idx="0">
                  <c:v>Philadelphia Phillies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Current!$B$7:$F$7</c:f>
              <c:numCache>
                <c:ptCount val="5"/>
                <c:pt idx="0">
                  <c:v>424</c:v>
                </c:pt>
                <c:pt idx="1">
                  <c:v>457</c:v>
                </c:pt>
                <c:pt idx="2">
                  <c:v>481</c:v>
                </c:pt>
                <c:pt idx="3">
                  <c:v>496</c:v>
                </c:pt>
                <c:pt idx="4">
                  <c:v>537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Current!$A$8</c:f>
              <c:strCache>
                <c:ptCount val="1"/>
                <c:pt idx="0">
                  <c:v>St. Louis Cardinals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Current!$B$8:$F$8</c:f>
              <c:numCache>
                <c:ptCount val="5"/>
                <c:pt idx="0">
                  <c:v>429</c:v>
                </c:pt>
                <c:pt idx="1">
                  <c:v>460</c:v>
                </c:pt>
                <c:pt idx="2">
                  <c:v>484</c:v>
                </c:pt>
                <c:pt idx="3">
                  <c:v>486</c:v>
                </c:pt>
                <c:pt idx="4">
                  <c:v>488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Current!$A$9</c:f>
              <c:strCache>
                <c:ptCount val="1"/>
                <c:pt idx="0">
                  <c:v>Los Angeles Angels of Anaheim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Current!$B$9:$F$9</c:f>
              <c:numCache>
                <c:ptCount val="5"/>
                <c:pt idx="0">
                  <c:v>368</c:v>
                </c:pt>
                <c:pt idx="1">
                  <c:v>431</c:v>
                </c:pt>
                <c:pt idx="2">
                  <c:v>500</c:v>
                </c:pt>
                <c:pt idx="3">
                  <c:v>509</c:v>
                </c:pt>
                <c:pt idx="4">
                  <c:v>521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Current!$A$10</c:f>
              <c:strCache>
                <c:ptCount val="1"/>
                <c:pt idx="0">
                  <c:v>San Francisco Giants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Current!$B$10:$F$10</c:f>
              <c:numCache>
                <c:ptCount val="5"/>
                <c:pt idx="0">
                  <c:v>410</c:v>
                </c:pt>
                <c:pt idx="1">
                  <c:v>459</c:v>
                </c:pt>
                <c:pt idx="2">
                  <c:v>494</c:v>
                </c:pt>
                <c:pt idx="3">
                  <c:v>471</c:v>
                </c:pt>
                <c:pt idx="4">
                  <c:v>483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Current!$A$11</c:f>
              <c:strCache>
                <c:ptCount val="1"/>
                <c:pt idx="0">
                  <c:v>Atlanta Braves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Current!$B$11:$F$11</c:f>
              <c:numCache>
                <c:ptCount val="5"/>
                <c:pt idx="0">
                  <c:v>405</c:v>
                </c:pt>
                <c:pt idx="1">
                  <c:v>458</c:v>
                </c:pt>
                <c:pt idx="2">
                  <c:v>497</c:v>
                </c:pt>
                <c:pt idx="3">
                  <c:v>446</c:v>
                </c:pt>
                <c:pt idx="4">
                  <c:v>450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Current!$A$12</c:f>
              <c:strCache>
                <c:ptCount val="1"/>
                <c:pt idx="0">
                  <c:v>Houston Astros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Current!$B$12:$F$12</c:f>
              <c:numCache>
                <c:ptCount val="5"/>
                <c:pt idx="0">
                  <c:v>416</c:v>
                </c:pt>
                <c:pt idx="1">
                  <c:v>442</c:v>
                </c:pt>
                <c:pt idx="2">
                  <c:v>463</c:v>
                </c:pt>
                <c:pt idx="3">
                  <c:v>445</c:v>
                </c:pt>
                <c:pt idx="4">
                  <c:v>453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Current!$A$13</c:f>
              <c:strCache>
                <c:ptCount val="1"/>
                <c:pt idx="0">
                  <c:v>Seattle Mariners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Current!$B$13:$F$13</c:f>
              <c:numCache>
                <c:ptCount val="5"/>
                <c:pt idx="0">
                  <c:v>428</c:v>
                </c:pt>
                <c:pt idx="1">
                  <c:v>436</c:v>
                </c:pt>
                <c:pt idx="2">
                  <c:v>466</c:v>
                </c:pt>
                <c:pt idx="3">
                  <c:v>426</c:v>
                </c:pt>
                <c:pt idx="4">
                  <c:v>439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Current!$A$14</c:f>
              <c:strCache>
                <c:ptCount val="1"/>
                <c:pt idx="0">
                  <c:v>Washington Nationals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Current!$B$14:$F$14</c:f>
              <c:numCache>
                <c:ptCount val="5"/>
                <c:pt idx="0">
                  <c:v>440</c:v>
                </c:pt>
                <c:pt idx="1">
                  <c:v>447</c:v>
                </c:pt>
                <c:pt idx="2">
                  <c:v>460</c:v>
                </c:pt>
                <c:pt idx="3">
                  <c:v>406</c:v>
                </c:pt>
                <c:pt idx="4">
                  <c:v>387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Current!$A$15</c:f>
              <c:strCache>
                <c:ptCount val="1"/>
                <c:pt idx="0">
                  <c:v>Chicago White Sox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Current!$B$15:$F$15</c:f>
              <c:numCache>
                <c:ptCount val="5"/>
                <c:pt idx="0">
                  <c:v>315</c:v>
                </c:pt>
                <c:pt idx="1">
                  <c:v>381</c:v>
                </c:pt>
                <c:pt idx="2">
                  <c:v>443</c:v>
                </c:pt>
                <c:pt idx="3">
                  <c:v>450</c:v>
                </c:pt>
                <c:pt idx="4">
                  <c:v>466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Current!$A$16</c:f>
              <c:strCache>
                <c:ptCount val="1"/>
                <c:pt idx="0">
                  <c:v>Texas Rangers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Current!$B$16:$F$16</c:f>
              <c:numCache>
                <c:ptCount val="5"/>
                <c:pt idx="0">
                  <c:v>353</c:v>
                </c:pt>
                <c:pt idx="1">
                  <c:v>365</c:v>
                </c:pt>
                <c:pt idx="2">
                  <c:v>412</c:v>
                </c:pt>
                <c:pt idx="3">
                  <c:v>405</c:v>
                </c:pt>
                <c:pt idx="4">
                  <c:v>451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Current!$A$17</c:f>
              <c:strCache>
                <c:ptCount val="1"/>
                <c:pt idx="0">
                  <c:v>Baltimore Orioles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Current!$B$17:$F$17</c:f>
              <c:numCache>
                <c:ptCount val="5"/>
                <c:pt idx="0">
                  <c:v>359</c:v>
                </c:pt>
                <c:pt idx="1">
                  <c:v>395</c:v>
                </c:pt>
                <c:pt idx="2">
                  <c:v>398</c:v>
                </c:pt>
                <c:pt idx="3">
                  <c:v>400</c:v>
                </c:pt>
                <c:pt idx="4">
                  <c:v>376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Current!$A$18</c:f>
              <c:strCache>
                <c:ptCount val="1"/>
                <c:pt idx="0">
                  <c:v>Cleveland Indians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Current!$B$18:$F$18</c:f>
              <c:numCache>
                <c:ptCount val="5"/>
                <c:pt idx="0">
                  <c:v>352</c:v>
                </c:pt>
                <c:pt idx="1">
                  <c:v>364</c:v>
                </c:pt>
                <c:pt idx="2">
                  <c:v>417</c:v>
                </c:pt>
                <c:pt idx="3">
                  <c:v>399</c:v>
                </c:pt>
                <c:pt idx="4">
                  <c:v>391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Current!$A$19</c:f>
              <c:strCache>
                <c:ptCount val="1"/>
                <c:pt idx="0">
                  <c:v>San Diego Padres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Current!$B$19:$F$19</c:f>
              <c:numCache>
                <c:ptCount val="5"/>
                <c:pt idx="0">
                  <c:v>354</c:v>
                </c:pt>
                <c:pt idx="1">
                  <c:v>367</c:v>
                </c:pt>
                <c:pt idx="2">
                  <c:v>385</c:v>
                </c:pt>
                <c:pt idx="3">
                  <c:v>401</c:v>
                </c:pt>
                <c:pt idx="4">
                  <c:v>408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Current!$A$20</c:f>
              <c:strCache>
                <c:ptCount val="1"/>
                <c:pt idx="0">
                  <c:v>Detroit Tigers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Current!$B$20:$F$20</c:f>
              <c:numCache>
                <c:ptCount val="5"/>
                <c:pt idx="0">
                  <c:v>292</c:v>
                </c:pt>
                <c:pt idx="1">
                  <c:v>357</c:v>
                </c:pt>
                <c:pt idx="2">
                  <c:v>407</c:v>
                </c:pt>
                <c:pt idx="3">
                  <c:v>371</c:v>
                </c:pt>
                <c:pt idx="4">
                  <c:v>375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Current!$A$21</c:f>
              <c:strCache>
                <c:ptCount val="1"/>
                <c:pt idx="0">
                  <c:v>Arizona Diamondbacks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Current!$B$21:$F$21</c:f>
              <c:numCache>
                <c:ptCount val="5"/>
                <c:pt idx="0">
                  <c:v>305</c:v>
                </c:pt>
                <c:pt idx="1">
                  <c:v>339</c:v>
                </c:pt>
                <c:pt idx="2">
                  <c:v>379</c:v>
                </c:pt>
                <c:pt idx="3">
                  <c:v>390</c:v>
                </c:pt>
                <c:pt idx="4">
                  <c:v>379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Current!$A$22</c:f>
              <c:strCache>
                <c:ptCount val="1"/>
                <c:pt idx="0">
                  <c:v>Colorado Rockies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Current!$B$22:$F$22</c:f>
              <c:numCache>
                <c:ptCount val="5"/>
                <c:pt idx="0">
                  <c:v>298</c:v>
                </c:pt>
                <c:pt idx="1">
                  <c:v>317</c:v>
                </c:pt>
                <c:pt idx="2">
                  <c:v>371</c:v>
                </c:pt>
                <c:pt idx="3">
                  <c:v>373</c:v>
                </c:pt>
                <c:pt idx="4">
                  <c:v>384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Current!$A$23</c:f>
              <c:strCache>
                <c:ptCount val="1"/>
                <c:pt idx="0">
                  <c:v>Toronto Blue Jays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Current!$B$23:$F$23</c:f>
              <c:numCache>
                <c:ptCount val="5"/>
                <c:pt idx="0">
                  <c:v>286</c:v>
                </c:pt>
                <c:pt idx="1">
                  <c:v>344</c:v>
                </c:pt>
                <c:pt idx="2">
                  <c:v>352</c:v>
                </c:pt>
                <c:pt idx="3">
                  <c:v>353</c:v>
                </c:pt>
                <c:pt idx="4">
                  <c:v>326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Current!$A$24</c:f>
              <c:strCache>
                <c:ptCount val="1"/>
                <c:pt idx="0">
                  <c:v>Minnesota Twins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Current!$B$24:$F$24</c:f>
              <c:numCache>
                <c:ptCount val="5"/>
                <c:pt idx="0">
                  <c:v>216</c:v>
                </c:pt>
                <c:pt idx="1">
                  <c:v>288</c:v>
                </c:pt>
                <c:pt idx="2">
                  <c:v>328</c:v>
                </c:pt>
                <c:pt idx="3">
                  <c:v>356</c:v>
                </c:pt>
                <c:pt idx="4">
                  <c:v>405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Current!$A$25</c:f>
              <c:strCache>
                <c:ptCount val="1"/>
                <c:pt idx="0">
                  <c:v>Cincinnati Reds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Current!$B$25:$F$25</c:f>
              <c:numCache>
                <c:ptCount val="5"/>
                <c:pt idx="0">
                  <c:v>274</c:v>
                </c:pt>
                <c:pt idx="1">
                  <c:v>307</c:v>
                </c:pt>
                <c:pt idx="2">
                  <c:v>337</c:v>
                </c:pt>
                <c:pt idx="3">
                  <c:v>342</c:v>
                </c:pt>
                <c:pt idx="4">
                  <c:v>331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Current!$A$26</c:f>
              <c:strCache>
                <c:ptCount val="1"/>
                <c:pt idx="0">
                  <c:v>Milwaukee Brewers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Current!$B$26:$F$26</c:f>
              <c:numCache>
                <c:ptCount val="5"/>
                <c:pt idx="0">
                  <c:v>235</c:v>
                </c:pt>
                <c:pt idx="1">
                  <c:v>287</c:v>
                </c:pt>
                <c:pt idx="2">
                  <c:v>331</c:v>
                </c:pt>
                <c:pt idx="3">
                  <c:v>347</c:v>
                </c:pt>
                <c:pt idx="4">
                  <c:v>351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Current!$A$27</c:f>
              <c:strCache>
                <c:ptCount val="1"/>
                <c:pt idx="0">
                  <c:v>Kansas City Royals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Current!$B$27:$F$27</c:f>
              <c:numCache>
                <c:ptCount val="5"/>
                <c:pt idx="0">
                  <c:v>239</c:v>
                </c:pt>
                <c:pt idx="1">
                  <c:v>282</c:v>
                </c:pt>
                <c:pt idx="2">
                  <c:v>301</c:v>
                </c:pt>
                <c:pt idx="3">
                  <c:v>314</c:v>
                </c:pt>
                <c:pt idx="4">
                  <c:v>341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Current!$A$28</c:f>
              <c:strCache>
                <c:ptCount val="1"/>
                <c:pt idx="0">
                  <c:v>Oakland Athletics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Current!$B$28:$F$28</c:f>
              <c:numCache>
                <c:ptCount val="5"/>
                <c:pt idx="0">
                  <c:v>234</c:v>
                </c:pt>
                <c:pt idx="1">
                  <c:v>292</c:v>
                </c:pt>
                <c:pt idx="2">
                  <c:v>323</c:v>
                </c:pt>
                <c:pt idx="3">
                  <c:v>319</c:v>
                </c:pt>
                <c:pt idx="4">
                  <c:v>295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Current!$A$29</c:f>
              <c:strCache>
                <c:ptCount val="1"/>
                <c:pt idx="0">
                  <c:v>Tampa Bay Rays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Current!$B$29:$F$29</c:f>
              <c:numCache>
                <c:ptCount val="5"/>
                <c:pt idx="0">
                  <c:v>209</c:v>
                </c:pt>
                <c:pt idx="1">
                  <c:v>267</c:v>
                </c:pt>
                <c:pt idx="2">
                  <c:v>290</c:v>
                </c:pt>
                <c:pt idx="3">
                  <c:v>320</c:v>
                </c:pt>
                <c:pt idx="4">
                  <c:v>316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Current!$A$30</c:f>
              <c:strCache>
                <c:ptCount val="1"/>
                <c:pt idx="0">
                  <c:v>Pittsburg Pirates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Current!$B$30:$F$30</c:f>
              <c:numCache>
                <c:ptCount val="5"/>
                <c:pt idx="0">
                  <c:v>250</c:v>
                </c:pt>
                <c:pt idx="1">
                  <c:v>274</c:v>
                </c:pt>
                <c:pt idx="2">
                  <c:v>292</c:v>
                </c:pt>
                <c:pt idx="3">
                  <c:v>288</c:v>
                </c:pt>
                <c:pt idx="4">
                  <c:v>289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Current!$A$31</c:f>
              <c:strCache>
                <c:ptCount val="1"/>
                <c:pt idx="0">
                  <c:v>Florida Marlins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Current!$B$31:$F$31</c:f>
              <c:numCache>
                <c:ptCount val="5"/>
                <c:pt idx="0">
                  <c:v>226</c:v>
                </c:pt>
                <c:pt idx="1">
                  <c:v>244</c:v>
                </c:pt>
                <c:pt idx="2">
                  <c:v>256</c:v>
                </c:pt>
                <c:pt idx="3">
                  <c:v>277</c:v>
                </c:pt>
                <c:pt idx="4">
                  <c:v>317</c:v>
                </c:pt>
              </c:numCache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  <c:max val="1000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061"/>
          <c:w val="0.2275"/>
          <c:h val="0.8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5"/>
          <c:w val="0.72975"/>
          <c:h val="0.98775"/>
        </c:manualLayout>
      </c:layout>
      <c:lineChart>
        <c:grouping val="standard"/>
        <c:varyColors val="0"/>
        <c:ser>
          <c:idx val="0"/>
          <c:order val="0"/>
          <c:tx>
            <c:strRef>
              <c:f>Current!$A$2</c:f>
              <c:strCache>
                <c:ptCount val="1"/>
                <c:pt idx="0">
                  <c:v>New York Yankees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Current!$J$2:$M$2</c:f>
              <c:numCache>
                <c:ptCount val="4"/>
                <c:pt idx="0">
                  <c:v>0.3333333333333333</c:v>
                </c:pt>
                <c:pt idx="1">
                  <c:v>0.1388888888888889</c:v>
                </c:pt>
                <c:pt idx="2">
                  <c:v>0.08536585365853659</c:v>
                </c:pt>
                <c:pt idx="3">
                  <c:v>0.13764044943820225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Current!$A$3</c:f>
              <c:strCache>
                <c:ptCount val="1"/>
                <c:pt idx="0">
                  <c:v>Boston Red Sox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Current!$J$3:$M$3</c:f>
              <c:numCache>
                <c:ptCount val="4"/>
                <c:pt idx="0">
                  <c:v>0.32142857142857145</c:v>
                </c:pt>
                <c:pt idx="1">
                  <c:v>0.08445945945945946</c:v>
                </c:pt>
                <c:pt idx="2">
                  <c:v>0.09034267912772585</c:v>
                </c:pt>
                <c:pt idx="3">
                  <c:v>0.037142857142857144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Current!$A$4</c:f>
              <c:strCache>
                <c:ptCount val="1"/>
                <c:pt idx="0">
                  <c:v>New York Mets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Current!$J$4:$M$4</c:f>
              <c:numCache>
                <c:ptCount val="4"/>
                <c:pt idx="0">
                  <c:v>0.3112033195020747</c:v>
                </c:pt>
                <c:pt idx="1">
                  <c:v>0.0981012658227848</c:v>
                </c:pt>
                <c:pt idx="2">
                  <c:v>0.040345821325648415</c:v>
                </c:pt>
                <c:pt idx="3">
                  <c:v>0.006925207756232687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Current!$A$5</c:f>
              <c:strCache>
                <c:ptCount val="1"/>
                <c:pt idx="0">
                  <c:v>Los Angeles Dodgers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Current!$J$5:$M$5</c:f>
              <c:numCache>
                <c:ptCount val="4"/>
                <c:pt idx="0">
                  <c:v>0.27751196172248804</c:v>
                </c:pt>
                <c:pt idx="1">
                  <c:v>0.08614232209737828</c:v>
                </c:pt>
                <c:pt idx="2">
                  <c:v>0.10344827586206896</c:v>
                </c:pt>
                <c:pt idx="3">
                  <c:v>-0.0125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Current!$A$6</c:f>
              <c:strCache>
                <c:ptCount val="1"/>
                <c:pt idx="0">
                  <c:v>Chicago Cubs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Current!$J$6:$M$6</c:f>
              <c:numCache>
                <c:ptCount val="4"/>
                <c:pt idx="0">
                  <c:v>0.22127659574468084</c:v>
                </c:pt>
                <c:pt idx="1">
                  <c:v>0.15331010452961671</c:v>
                </c:pt>
                <c:pt idx="2">
                  <c:v>0.04833836858006042</c:v>
                </c:pt>
                <c:pt idx="3">
                  <c:v>0.011527377521613832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Current!$A$7</c:f>
              <c:strCache>
                <c:ptCount val="1"/>
                <c:pt idx="0">
                  <c:v>Philadelphia Phillies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Current!$J$7:$M$7</c:f>
              <c:numCache>
                <c:ptCount val="4"/>
                <c:pt idx="0">
                  <c:v>0.20952380952380953</c:v>
                </c:pt>
                <c:pt idx="1">
                  <c:v>0.16272965879265092</c:v>
                </c:pt>
                <c:pt idx="2">
                  <c:v>0.01580135440180587</c:v>
                </c:pt>
                <c:pt idx="3">
                  <c:v>0.035555555555555556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Current!$A$8</c:f>
              <c:strCache>
                <c:ptCount val="1"/>
                <c:pt idx="0">
                  <c:v>St. Louis Cardinals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Current!$J$8:$M$8</c:f>
              <c:numCache>
                <c:ptCount val="4"/>
                <c:pt idx="0">
                  <c:v>0.1695906432748538</c:v>
                </c:pt>
                <c:pt idx="1">
                  <c:v>0.08833333333333333</c:v>
                </c:pt>
                <c:pt idx="2">
                  <c:v>0.14854517611026033</c:v>
                </c:pt>
                <c:pt idx="3">
                  <c:v>0.06666666666666667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Current!$A$9</c:f>
              <c:strCache>
                <c:ptCount val="1"/>
                <c:pt idx="0">
                  <c:v>Los Angeles Angels of Anaheim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Current!$J$9:$M$9</c:f>
              <c:numCache>
                <c:ptCount val="4"/>
                <c:pt idx="0">
                  <c:v>0.17119565217391305</c:v>
                </c:pt>
                <c:pt idx="1">
                  <c:v>0.16009280742459397</c:v>
                </c:pt>
                <c:pt idx="2">
                  <c:v>0.018</c:v>
                </c:pt>
                <c:pt idx="3">
                  <c:v>0.023575638506876228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Current!$A$10</c:f>
              <c:strCache>
                <c:ptCount val="1"/>
                <c:pt idx="0">
                  <c:v>San Francisco Giants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Current!$J$10:$M$10</c:f>
              <c:numCache>
                <c:ptCount val="4"/>
                <c:pt idx="0">
                  <c:v>0.17341977309562398</c:v>
                </c:pt>
                <c:pt idx="1">
                  <c:v>0.1270718232044199</c:v>
                </c:pt>
                <c:pt idx="2">
                  <c:v>0.020833333333333332</c:v>
                </c:pt>
                <c:pt idx="3">
                  <c:v>0.04441776710684274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Current!$A$11</c:f>
              <c:strCache>
                <c:ptCount val="1"/>
                <c:pt idx="0">
                  <c:v>Atlanta Braves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Current!$J$11:$M$11</c:f>
              <c:numCache>
                <c:ptCount val="4"/>
                <c:pt idx="0">
                  <c:v>0.24786324786324787</c:v>
                </c:pt>
                <c:pt idx="1">
                  <c:v>0.10616438356164383</c:v>
                </c:pt>
                <c:pt idx="2">
                  <c:v>-0.01238390092879257</c:v>
                </c:pt>
                <c:pt idx="3">
                  <c:v>-0.07523510971786834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Current!$A$12</c:f>
              <c:strCache>
                <c:ptCount val="1"/>
                <c:pt idx="0">
                  <c:v>Houston Astros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Current!$J$12:$M$12</c:f>
              <c:numCache>
                <c:ptCount val="4"/>
                <c:pt idx="0">
                  <c:v>0.1799163179916318</c:v>
                </c:pt>
                <c:pt idx="1">
                  <c:v>0.0673758865248227</c:v>
                </c:pt>
                <c:pt idx="2">
                  <c:v>0.04318936877076412</c:v>
                </c:pt>
                <c:pt idx="3">
                  <c:v>0.08598726114649681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Current!$A$13</c:f>
              <c:strCache>
                <c:ptCount val="1"/>
                <c:pt idx="0">
                  <c:v>Seattle Mariners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Current!$J$13:$M$13</c:f>
              <c:numCache>
                <c:ptCount val="4"/>
                <c:pt idx="0">
                  <c:v>0.2226027397260274</c:v>
                </c:pt>
                <c:pt idx="1">
                  <c:v>0.1400560224089636</c:v>
                </c:pt>
                <c:pt idx="2">
                  <c:v>-0.08845208845208845</c:v>
                </c:pt>
                <c:pt idx="3">
                  <c:v>0.01078167115902965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Current!$A$14</c:f>
              <c:strCache>
                <c:ptCount val="1"/>
                <c:pt idx="0">
                  <c:v>Washington Nationals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Current!$J$14:$M$14</c:f>
              <c:numCache>
                <c:ptCount val="4"/>
                <c:pt idx="0">
                  <c:v>0.2185430463576159</c:v>
                </c:pt>
                <c:pt idx="1">
                  <c:v>0.11956521739130435</c:v>
                </c:pt>
                <c:pt idx="2">
                  <c:v>0.10679611650485436</c:v>
                </c:pt>
                <c:pt idx="3">
                  <c:v>-0.35855263157894735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Current!$A$15</c:f>
              <c:strCache>
                <c:ptCount val="1"/>
                <c:pt idx="0">
                  <c:v>Chicago White Sox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Current!$J$15:$M$15</c:f>
              <c:numCache>
                <c:ptCount val="4"/>
                <c:pt idx="0">
                  <c:v>0.11147540983606558</c:v>
                </c:pt>
                <c:pt idx="1">
                  <c:v>0.11799410029498525</c:v>
                </c:pt>
                <c:pt idx="2">
                  <c:v>0.029023746701846966</c:v>
                </c:pt>
                <c:pt idx="3">
                  <c:v>-0.028205128205128206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Current!$A$16</c:f>
              <c:strCache>
                <c:ptCount val="1"/>
                <c:pt idx="0">
                  <c:v>Texas Rangers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Current!$J$16:$M$16</c:f>
              <c:numCache>
                <c:ptCount val="4"/>
                <c:pt idx="0">
                  <c:v>0.06375838926174497</c:v>
                </c:pt>
                <c:pt idx="1">
                  <c:v>0.17034700315457413</c:v>
                </c:pt>
                <c:pt idx="2">
                  <c:v>0.005390835579514825</c:v>
                </c:pt>
                <c:pt idx="3">
                  <c:v>0.029490616621983913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Current!$A$17</c:f>
              <c:strCache>
                <c:ptCount val="1"/>
                <c:pt idx="0">
                  <c:v>Baltimore Orioles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Current!$J$17:$M$17</c:f>
              <c:numCache>
                <c:ptCount val="4"/>
                <c:pt idx="0">
                  <c:v>0.07964601769911504</c:v>
                </c:pt>
                <c:pt idx="1">
                  <c:v>0.04918032786885246</c:v>
                </c:pt>
                <c:pt idx="2">
                  <c:v>0.08203125</c:v>
                </c:pt>
                <c:pt idx="3">
                  <c:v>0.1444043321299639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Current!$A$18</c:f>
              <c:strCache>
                <c:ptCount val="1"/>
                <c:pt idx="0">
                  <c:v>Cleveland Indians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Current!$J$18:$M$18</c:f>
              <c:numCache>
                <c:ptCount val="4"/>
                <c:pt idx="0">
                  <c:v>0.20279720279720279</c:v>
                </c:pt>
                <c:pt idx="1">
                  <c:v>0.023255813953488372</c:v>
                </c:pt>
                <c:pt idx="2">
                  <c:v>0.002840909090909091</c:v>
                </c:pt>
                <c:pt idx="3">
                  <c:v>-0.0764872521246459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Current!$A$19</c:f>
              <c:strCache>
                <c:ptCount val="1"/>
                <c:pt idx="0">
                  <c:v>San Diego Padres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Current!$J$19:$M$19</c:f>
              <c:numCache>
                <c:ptCount val="4"/>
                <c:pt idx="0">
                  <c:v>0.12043795620437957</c:v>
                </c:pt>
                <c:pt idx="1">
                  <c:v>0.09771986970684039</c:v>
                </c:pt>
                <c:pt idx="2">
                  <c:v>0.01483679525222552</c:v>
                </c:pt>
                <c:pt idx="3">
                  <c:v>-0.03216374269005848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Current!$A$20</c:f>
              <c:strCache>
                <c:ptCount val="1"/>
                <c:pt idx="0">
                  <c:v>Detroit Tigers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Current!$J$20:$M$20</c:f>
              <c:numCache>
                <c:ptCount val="4"/>
                <c:pt idx="0">
                  <c:v>0.11951219512195121</c:v>
                </c:pt>
                <c:pt idx="1">
                  <c:v>0.07625272331154684</c:v>
                </c:pt>
                <c:pt idx="2">
                  <c:v>-0.0465587044534413</c:v>
                </c:pt>
                <c:pt idx="3">
                  <c:v>0.025477707006369428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Current!$A$21</c:f>
              <c:strCache>
                <c:ptCount val="1"/>
                <c:pt idx="0">
                  <c:v>Arizona Diamondbacks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Current!$J$21:$M$21</c:f>
              <c:numCache>
                <c:ptCount val="4"/>
                <c:pt idx="0">
                  <c:v>0.07783018867924528</c:v>
                </c:pt>
                <c:pt idx="1">
                  <c:v>0.0525164113785558</c:v>
                </c:pt>
                <c:pt idx="2">
                  <c:v>0.031185031185031187</c:v>
                </c:pt>
                <c:pt idx="3">
                  <c:v>0.08266129032258064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Current!$A$22</c:f>
              <c:strCache>
                <c:ptCount val="1"/>
                <c:pt idx="0">
                  <c:v>Colorado Rockies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Current!$J$22:$M$22</c:f>
              <c:numCache>
                <c:ptCount val="4"/>
                <c:pt idx="0">
                  <c:v>0.0339943342776204</c:v>
                </c:pt>
                <c:pt idx="1">
                  <c:v>0.12876712328767123</c:v>
                </c:pt>
                <c:pt idx="2">
                  <c:v>-0.01699029126213592</c:v>
                </c:pt>
                <c:pt idx="3">
                  <c:v>0.11358024691358025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Current!$A$23</c:f>
              <c:strCache>
                <c:ptCount val="1"/>
                <c:pt idx="0">
                  <c:v>Toronto Blue Jays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Current!$J$23:$M$23</c:f>
              <c:numCache>
                <c:ptCount val="4"/>
                <c:pt idx="0">
                  <c:v>0.096</c:v>
                </c:pt>
                <c:pt idx="1">
                  <c:v>0.06569343065693431</c:v>
                </c:pt>
                <c:pt idx="2">
                  <c:v>-0.0136986301369863</c:v>
                </c:pt>
                <c:pt idx="3">
                  <c:v>0.003472222222222222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Current!$A$24</c:f>
              <c:strCache>
                <c:ptCount val="1"/>
                <c:pt idx="0">
                  <c:v>Minnesota Twins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Current!$J$24:$M$24</c:f>
              <c:numCache>
                <c:ptCount val="4"/>
                <c:pt idx="0">
                  <c:v>0.1308641975308642</c:v>
                </c:pt>
                <c:pt idx="1">
                  <c:v>0.0851528384279476</c:v>
                </c:pt>
                <c:pt idx="2">
                  <c:v>-0.10261569416498995</c:v>
                </c:pt>
                <c:pt idx="3">
                  <c:v>0.008968609865470852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Current!$A$25</c:f>
              <c:strCache>
                <c:ptCount val="1"/>
                <c:pt idx="0">
                  <c:v>Cincinnati Reds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Current!$J$25:$M$25</c:f>
              <c:numCache>
                <c:ptCount val="4"/>
                <c:pt idx="0">
                  <c:v>0.07226107226107226</c:v>
                </c:pt>
                <c:pt idx="1">
                  <c:v>0.05217391304347826</c:v>
                </c:pt>
                <c:pt idx="2">
                  <c:v>0.004132231404958678</c:v>
                </c:pt>
                <c:pt idx="3">
                  <c:v>0.00411522633744856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Current!$A$26</c:f>
              <c:strCache>
                <c:ptCount val="1"/>
                <c:pt idx="0">
                  <c:v>Milwaukee Brewers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Current!$J$26:$M$26</c:f>
              <c:numCache>
                <c:ptCount val="4"/>
                <c:pt idx="0">
                  <c:v>0.03409090909090909</c:v>
                </c:pt>
                <c:pt idx="1">
                  <c:v>0.14560439560439561</c:v>
                </c:pt>
                <c:pt idx="2">
                  <c:v>-0.04316546762589928</c:v>
                </c:pt>
                <c:pt idx="3">
                  <c:v>-0.020050125313283207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Current!$A$27</c:f>
              <c:strCache>
                <c:ptCount val="1"/>
                <c:pt idx="0">
                  <c:v>Kansas City Royals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Current!$J$27:$M$27</c:f>
              <c:numCache>
                <c:ptCount val="4"/>
                <c:pt idx="0">
                  <c:v>0.03672316384180791</c:v>
                </c:pt>
                <c:pt idx="1">
                  <c:v>0.04904632152588556</c:v>
                </c:pt>
                <c:pt idx="2">
                  <c:v>0.04155844155844156</c:v>
                </c:pt>
                <c:pt idx="3">
                  <c:v>0.017456359102244388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Current!$A$28</c:f>
              <c:strCache>
                <c:ptCount val="1"/>
                <c:pt idx="0">
                  <c:v>Oakland Athletics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Current!$J$28:$M$28</c:f>
              <c:numCache>
                <c:ptCount val="4"/>
                <c:pt idx="0">
                  <c:v>0.10027855153203342</c:v>
                </c:pt>
                <c:pt idx="1">
                  <c:v>0.007594936708860759</c:v>
                </c:pt>
                <c:pt idx="2">
                  <c:v>0.005025125628140704</c:v>
                </c:pt>
                <c:pt idx="3">
                  <c:v>-0.06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Current!$A$29</c:f>
              <c:strCache>
                <c:ptCount val="1"/>
                <c:pt idx="0">
                  <c:v>Tampa Bay Rays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Current!$J$29:$M$29</c:f>
              <c:numCache>
                <c:ptCount val="4"/>
                <c:pt idx="0">
                  <c:v>0.0625</c:v>
                </c:pt>
                <c:pt idx="1">
                  <c:v>0.04751131221719457</c:v>
                </c:pt>
                <c:pt idx="2">
                  <c:v>-0.038876889848812095</c:v>
                </c:pt>
                <c:pt idx="3">
                  <c:v>0.017977528089887642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Current!$A$30</c:f>
              <c:strCache>
                <c:ptCount val="1"/>
                <c:pt idx="0">
                  <c:v>Pittsburg Pirates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Current!$J$30:$M$30</c:f>
              <c:numCache>
                <c:ptCount val="4"/>
                <c:pt idx="0">
                  <c:v>0.018691588785046728</c:v>
                </c:pt>
                <c:pt idx="1">
                  <c:v>0.06880733944954129</c:v>
                </c:pt>
                <c:pt idx="2">
                  <c:v>-0.08583690987124463</c:v>
                </c:pt>
                <c:pt idx="3">
                  <c:v>0.03051643192488263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Current!$A$31</c:f>
              <c:strCache>
                <c:ptCount val="1"/>
                <c:pt idx="0">
                  <c:v>Florida Marlins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Current!$J$1:$M$1</c:f>
              <c:strCache>
                <c:ptCount val="4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</c:strCache>
            </c:strRef>
          </c:cat>
          <c:val>
            <c:numRef>
              <c:f>Current!$J$31:$M$31</c:f>
              <c:numCache>
                <c:ptCount val="4"/>
                <c:pt idx="0">
                  <c:v>0.015909090909090907</c:v>
                </c:pt>
                <c:pt idx="1">
                  <c:v>0.029082774049217</c:v>
                </c:pt>
                <c:pt idx="2">
                  <c:v>-0.11739130434782609</c:v>
                </c:pt>
                <c:pt idx="3">
                  <c:v>-0.046798029556650245</c:v>
                </c:pt>
              </c:numCache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05975"/>
          <c:w val="0.2275"/>
          <c:h val="0.8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72225"/>
    <xdr:graphicFrame>
      <xdr:nvGraphicFramePr>
        <xdr:cNvPr id="1" name="Chart 1"/>
        <xdr:cNvGraphicFramePr/>
      </xdr:nvGraphicFramePr>
      <xdr:xfrm>
        <a:off x="0" y="0"/>
        <a:ext cx="87344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72225"/>
    <xdr:graphicFrame>
      <xdr:nvGraphicFramePr>
        <xdr:cNvPr id="1" name="Shape 1025"/>
        <xdr:cNvGraphicFramePr/>
      </xdr:nvGraphicFramePr>
      <xdr:xfrm>
        <a:off x="0" y="0"/>
        <a:ext cx="87344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1" sqref="F2:F31"/>
    </sheetView>
  </sheetViews>
  <sheetFormatPr defaultColWidth="9.140625" defaultRowHeight="15"/>
  <cols>
    <col min="1" max="1" width="5.28125" style="0" bestFit="1" customWidth="1"/>
    <col min="2" max="2" width="29.140625" style="0" bestFit="1" customWidth="1"/>
    <col min="3" max="3" width="8.140625" style="6" bestFit="1" customWidth="1"/>
    <col min="4" max="4" width="9.57421875" style="0" bestFit="1" customWidth="1"/>
    <col min="5" max="5" width="11.28125" style="0" bestFit="1" customWidth="1"/>
    <col min="6" max="6" width="9.7109375" style="0" bestFit="1" customWidth="1"/>
    <col min="7" max="7" width="14.8515625" style="0" bestFit="1" customWidth="1"/>
  </cols>
  <sheetData>
    <row r="1" spans="1:7" s="2" customFormat="1" ht="45">
      <c r="A1" s="2" t="s">
        <v>0</v>
      </c>
      <c r="B1" s="2" t="s">
        <v>1</v>
      </c>
      <c r="C1" s="5" t="s">
        <v>39</v>
      </c>
      <c r="D1" s="3" t="s">
        <v>2</v>
      </c>
      <c r="E1" s="3" t="s">
        <v>40</v>
      </c>
      <c r="F1" s="3" t="s">
        <v>3</v>
      </c>
      <c r="G1" s="3" t="s">
        <v>41</v>
      </c>
    </row>
    <row r="2" spans="1:7" ht="15">
      <c r="A2">
        <v>20</v>
      </c>
      <c r="B2" t="s">
        <v>23</v>
      </c>
      <c r="C2" s="6">
        <v>379</v>
      </c>
      <c r="D2">
        <v>-3</v>
      </c>
      <c r="E2">
        <v>38</v>
      </c>
      <c r="F2">
        <v>172</v>
      </c>
      <c r="G2">
        <v>-0.6</v>
      </c>
    </row>
    <row r="3" spans="1:7" ht="15">
      <c r="A3">
        <v>13</v>
      </c>
      <c r="B3" t="s">
        <v>16</v>
      </c>
      <c r="C3" s="6">
        <v>450</v>
      </c>
      <c r="D3">
        <v>1</v>
      </c>
      <c r="E3">
        <v>0</v>
      </c>
      <c r="F3">
        <v>188</v>
      </c>
      <c r="G3">
        <v>1.5</v>
      </c>
    </row>
    <row r="4" spans="1:7" ht="15">
      <c r="A4">
        <v>21</v>
      </c>
      <c r="B4" t="s">
        <v>24</v>
      </c>
      <c r="C4" s="6">
        <v>376</v>
      </c>
      <c r="D4">
        <v>-6</v>
      </c>
      <c r="E4">
        <v>40</v>
      </c>
      <c r="F4">
        <v>171</v>
      </c>
      <c r="G4">
        <v>19.4</v>
      </c>
    </row>
    <row r="5" spans="1:7" ht="15">
      <c r="A5">
        <v>2</v>
      </c>
      <c r="B5" t="s">
        <v>5</v>
      </c>
      <c r="C5" s="6">
        <v>870</v>
      </c>
      <c r="D5">
        <v>4</v>
      </c>
      <c r="E5">
        <v>28</v>
      </c>
      <c r="F5">
        <v>266</v>
      </c>
      <c r="G5">
        <v>40</v>
      </c>
    </row>
    <row r="6" spans="1:7" ht="15">
      <c r="A6">
        <v>5</v>
      </c>
      <c r="B6" t="s">
        <v>8</v>
      </c>
      <c r="C6" s="6">
        <v>726</v>
      </c>
      <c r="D6">
        <v>4</v>
      </c>
      <c r="E6">
        <v>80</v>
      </c>
      <c r="F6">
        <v>246</v>
      </c>
      <c r="G6">
        <v>25.5</v>
      </c>
    </row>
    <row r="7" spans="1:7" ht="15">
      <c r="A7">
        <v>10</v>
      </c>
      <c r="B7" t="s">
        <v>13</v>
      </c>
      <c r="C7" s="6">
        <v>466</v>
      </c>
      <c r="D7">
        <v>3</v>
      </c>
      <c r="E7">
        <v>9</v>
      </c>
      <c r="F7">
        <v>194</v>
      </c>
      <c r="G7">
        <v>26.4</v>
      </c>
    </row>
    <row r="8" spans="1:7" ht="15">
      <c r="A8">
        <v>25</v>
      </c>
      <c r="B8" t="s">
        <v>28</v>
      </c>
      <c r="C8" s="6">
        <v>331</v>
      </c>
      <c r="D8">
        <v>-3</v>
      </c>
      <c r="E8">
        <v>12</v>
      </c>
      <c r="F8">
        <v>166</v>
      </c>
      <c r="G8">
        <v>17.8</v>
      </c>
    </row>
    <row r="9" spans="1:7" ht="15">
      <c r="A9">
        <v>17</v>
      </c>
      <c r="B9" t="s">
        <v>20</v>
      </c>
      <c r="C9" s="6">
        <v>391</v>
      </c>
      <c r="D9">
        <v>-2</v>
      </c>
      <c r="E9">
        <v>28</v>
      </c>
      <c r="F9">
        <v>170</v>
      </c>
      <c r="G9">
        <v>10.1</v>
      </c>
    </row>
    <row r="10" spans="1:7" ht="15">
      <c r="A10">
        <v>19</v>
      </c>
      <c r="B10" t="s">
        <v>22</v>
      </c>
      <c r="C10" s="6">
        <v>384</v>
      </c>
      <c r="D10">
        <v>3</v>
      </c>
      <c r="E10">
        <v>21</v>
      </c>
      <c r="F10">
        <v>183</v>
      </c>
      <c r="G10">
        <v>20.1</v>
      </c>
    </row>
    <row r="11" spans="1:7" ht="15">
      <c r="A11">
        <v>22</v>
      </c>
      <c r="B11" t="s">
        <v>25</v>
      </c>
      <c r="C11" s="6">
        <v>375</v>
      </c>
      <c r="D11">
        <v>1</v>
      </c>
      <c r="E11">
        <v>56</v>
      </c>
      <c r="F11">
        <v>188</v>
      </c>
      <c r="G11">
        <v>-29.5</v>
      </c>
    </row>
    <row r="12" spans="1:7" ht="15">
      <c r="A12">
        <v>27</v>
      </c>
      <c r="B12" t="s">
        <v>30</v>
      </c>
      <c r="C12" s="6">
        <v>317</v>
      </c>
      <c r="D12">
        <v>15</v>
      </c>
      <c r="E12">
        <v>32</v>
      </c>
      <c r="F12">
        <v>144</v>
      </c>
      <c r="G12">
        <v>46.1</v>
      </c>
    </row>
    <row r="13" spans="1:7" ht="15">
      <c r="A13">
        <v>11</v>
      </c>
      <c r="B13" t="s">
        <v>14</v>
      </c>
      <c r="C13" s="6">
        <v>453</v>
      </c>
      <c r="D13">
        <v>2</v>
      </c>
      <c r="E13">
        <v>12</v>
      </c>
      <c r="F13">
        <v>189</v>
      </c>
      <c r="G13">
        <v>7.1</v>
      </c>
    </row>
    <row r="14" spans="1:7" ht="15">
      <c r="A14">
        <v>24</v>
      </c>
      <c r="B14" t="s">
        <v>27</v>
      </c>
      <c r="C14" s="6">
        <v>341</v>
      </c>
      <c r="D14">
        <v>9</v>
      </c>
      <c r="E14">
        <v>15</v>
      </c>
      <c r="F14">
        <v>155</v>
      </c>
      <c r="G14">
        <v>8.9</v>
      </c>
    </row>
    <row r="15" spans="1:7" ht="15">
      <c r="A15">
        <v>7</v>
      </c>
      <c r="B15" t="s">
        <v>10</v>
      </c>
      <c r="C15" s="6">
        <v>521</v>
      </c>
      <c r="D15">
        <v>2</v>
      </c>
      <c r="E15">
        <v>7</v>
      </c>
      <c r="F15">
        <v>217</v>
      </c>
      <c r="G15">
        <v>12</v>
      </c>
    </row>
    <row r="16" spans="1:7" ht="15">
      <c r="A16">
        <v>4</v>
      </c>
      <c r="B16" t="s">
        <v>7</v>
      </c>
      <c r="C16" s="6">
        <v>727</v>
      </c>
      <c r="D16">
        <v>1</v>
      </c>
      <c r="E16">
        <v>58</v>
      </c>
      <c r="F16">
        <v>247</v>
      </c>
      <c r="G16">
        <v>33.1</v>
      </c>
    </row>
    <row r="17" spans="1:7" ht="15">
      <c r="A17">
        <v>23</v>
      </c>
      <c r="B17" t="s">
        <v>26</v>
      </c>
      <c r="C17" s="6">
        <v>351</v>
      </c>
      <c r="D17">
        <v>1</v>
      </c>
      <c r="E17">
        <v>34</v>
      </c>
      <c r="F17">
        <v>171</v>
      </c>
      <c r="G17">
        <v>10.2</v>
      </c>
    </row>
    <row r="18" spans="1:7" ht="15">
      <c r="A18">
        <v>16</v>
      </c>
      <c r="B18" t="s">
        <v>19</v>
      </c>
      <c r="C18" s="6">
        <v>405</v>
      </c>
      <c r="D18">
        <v>14</v>
      </c>
      <c r="E18">
        <v>25</v>
      </c>
      <c r="F18">
        <v>162</v>
      </c>
      <c r="G18">
        <v>25</v>
      </c>
    </row>
    <row r="19" spans="1:7" ht="15">
      <c r="A19">
        <v>3</v>
      </c>
      <c r="B19" t="s">
        <v>6</v>
      </c>
      <c r="C19" s="6">
        <v>585</v>
      </c>
      <c r="D19">
        <v>-6</v>
      </c>
      <c r="E19">
        <v>81</v>
      </c>
      <c r="F19">
        <v>268</v>
      </c>
      <c r="G19">
        <v>26.2</v>
      </c>
    </row>
    <row r="20" spans="1:7" ht="15">
      <c r="A20">
        <v>1</v>
      </c>
      <c r="B20" t="s">
        <v>4</v>
      </c>
      <c r="C20" s="6">
        <v>1600</v>
      </c>
      <c r="D20">
        <v>7</v>
      </c>
      <c r="E20">
        <v>89</v>
      </c>
      <c r="F20">
        <v>441</v>
      </c>
      <c r="G20">
        <v>24.9</v>
      </c>
    </row>
    <row r="21" spans="1:7" ht="15">
      <c r="A21">
        <v>29</v>
      </c>
      <c r="B21" t="s">
        <v>32</v>
      </c>
      <c r="C21" s="6">
        <v>295</v>
      </c>
      <c r="D21">
        <v>-8</v>
      </c>
      <c r="E21">
        <v>30</v>
      </c>
      <c r="F21">
        <v>155</v>
      </c>
      <c r="G21">
        <v>22.1</v>
      </c>
    </row>
    <row r="22" spans="1:7" ht="15">
      <c r="A22">
        <v>6</v>
      </c>
      <c r="B22" t="s">
        <v>9</v>
      </c>
      <c r="C22" s="6">
        <v>537</v>
      </c>
      <c r="D22">
        <v>8</v>
      </c>
      <c r="E22">
        <v>33</v>
      </c>
      <c r="F22">
        <v>233</v>
      </c>
      <c r="G22">
        <v>14.5</v>
      </c>
    </row>
    <row r="23" spans="1:7" ht="15">
      <c r="A23">
        <v>30</v>
      </c>
      <c r="B23" t="s">
        <v>33</v>
      </c>
      <c r="C23" s="6">
        <v>289</v>
      </c>
      <c r="D23">
        <v>0</v>
      </c>
      <c r="E23">
        <v>35</v>
      </c>
      <c r="F23">
        <v>145</v>
      </c>
      <c r="G23">
        <v>15.6</v>
      </c>
    </row>
    <row r="24" spans="1:7" ht="15">
      <c r="A24">
        <v>15</v>
      </c>
      <c r="B24" t="s">
        <v>18</v>
      </c>
      <c r="C24" s="6">
        <v>408</v>
      </c>
      <c r="D24">
        <v>2</v>
      </c>
      <c r="E24">
        <v>49</v>
      </c>
      <c r="F24">
        <v>157</v>
      </c>
      <c r="G24">
        <v>32.1</v>
      </c>
    </row>
    <row r="25" spans="1:7" ht="15">
      <c r="A25">
        <v>9</v>
      </c>
      <c r="B25" t="s">
        <v>12</v>
      </c>
      <c r="C25" s="6">
        <v>483</v>
      </c>
      <c r="D25">
        <v>3</v>
      </c>
      <c r="E25">
        <v>26</v>
      </c>
      <c r="F25">
        <v>201</v>
      </c>
      <c r="G25">
        <v>23.5</v>
      </c>
    </row>
    <row r="26" spans="1:7" ht="15">
      <c r="A26">
        <v>14</v>
      </c>
      <c r="B26" t="s">
        <v>17</v>
      </c>
      <c r="C26" s="6">
        <v>439</v>
      </c>
      <c r="D26">
        <v>3</v>
      </c>
      <c r="E26">
        <v>23</v>
      </c>
      <c r="F26">
        <v>191</v>
      </c>
      <c r="G26">
        <v>10.5</v>
      </c>
    </row>
    <row r="27" spans="1:7" ht="15">
      <c r="A27">
        <v>8</v>
      </c>
      <c r="B27" t="s">
        <v>11</v>
      </c>
      <c r="C27" s="6">
        <v>488</v>
      </c>
      <c r="D27">
        <v>0</v>
      </c>
      <c r="E27">
        <v>56</v>
      </c>
      <c r="F27">
        <v>195</v>
      </c>
      <c r="G27">
        <v>12.8</v>
      </c>
    </row>
    <row r="28" spans="1:7" ht="15">
      <c r="A28">
        <v>28</v>
      </c>
      <c r="B28" t="s">
        <v>31</v>
      </c>
      <c r="C28" s="6">
        <v>316</v>
      </c>
      <c r="D28">
        <v>-1</v>
      </c>
      <c r="E28">
        <v>19</v>
      </c>
      <c r="F28">
        <v>156</v>
      </c>
      <c r="G28">
        <v>15.7</v>
      </c>
    </row>
    <row r="29" spans="1:7" ht="15">
      <c r="A29">
        <v>12</v>
      </c>
      <c r="B29" t="s">
        <v>15</v>
      </c>
      <c r="C29" s="6">
        <v>451</v>
      </c>
      <c r="D29">
        <v>11</v>
      </c>
      <c r="E29">
        <v>105</v>
      </c>
      <c r="F29">
        <v>180</v>
      </c>
      <c r="G29">
        <v>4.7</v>
      </c>
    </row>
    <row r="30" spans="1:7" ht="15">
      <c r="A30">
        <v>26</v>
      </c>
      <c r="B30" t="s">
        <v>29</v>
      </c>
      <c r="C30" s="6">
        <v>326</v>
      </c>
      <c r="D30">
        <v>-8</v>
      </c>
      <c r="E30">
        <v>0</v>
      </c>
      <c r="F30">
        <v>163</v>
      </c>
      <c r="G30">
        <v>13.1</v>
      </c>
    </row>
    <row r="31" spans="1:7" ht="15">
      <c r="A31">
        <v>18</v>
      </c>
      <c r="B31" t="s">
        <v>21</v>
      </c>
      <c r="C31" s="6">
        <v>387</v>
      </c>
      <c r="D31">
        <v>-5</v>
      </c>
      <c r="E31">
        <v>65</v>
      </c>
      <c r="F31">
        <v>184</v>
      </c>
      <c r="G31">
        <v>33.5</v>
      </c>
    </row>
    <row r="33" ht="15">
      <c r="A33" t="s">
        <v>34</v>
      </c>
    </row>
    <row r="34" ht="17.25">
      <c r="A34" s="7" t="s">
        <v>35</v>
      </c>
    </row>
    <row r="35" ht="17.25">
      <c r="A35" s="7" t="s">
        <v>36</v>
      </c>
    </row>
    <row r="36" ht="17.25">
      <c r="A36" s="7" t="s">
        <v>37</v>
      </c>
    </row>
    <row r="37" ht="15">
      <c r="A3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">
      <selection activeCell="F2" sqref="F2:F31"/>
    </sheetView>
  </sheetViews>
  <sheetFormatPr defaultColWidth="9.140625" defaultRowHeight="15"/>
  <cols>
    <col min="1" max="1" width="5.28125" style="0" bestFit="1" customWidth="1"/>
    <col min="2" max="2" width="29.140625" style="0" bestFit="1" customWidth="1"/>
    <col min="3" max="3" width="12.28125" style="6" customWidth="1"/>
    <col min="4" max="4" width="10.00390625" style="0" customWidth="1"/>
    <col min="5" max="5" width="14.8515625" style="0" bestFit="1" customWidth="1"/>
    <col min="6" max="6" width="15.57421875" style="0" bestFit="1" customWidth="1"/>
    <col min="7" max="7" width="15.7109375" style="0" customWidth="1"/>
  </cols>
  <sheetData>
    <row r="1" spans="1:7" s="2" customFormat="1" ht="45">
      <c r="A1" s="2" t="s">
        <v>0</v>
      </c>
      <c r="B1" s="2" t="s">
        <v>1</v>
      </c>
      <c r="C1" s="5" t="s">
        <v>39</v>
      </c>
      <c r="D1" s="3" t="s">
        <v>2</v>
      </c>
      <c r="E1" s="3" t="s">
        <v>40</v>
      </c>
      <c r="F1" s="3" t="s">
        <v>3</v>
      </c>
      <c r="G1" s="3" t="s">
        <v>41</v>
      </c>
    </row>
    <row r="2" spans="1:7" ht="15">
      <c r="A2">
        <v>19</v>
      </c>
      <c r="B2" t="s">
        <v>23</v>
      </c>
      <c r="C2" s="6">
        <v>390</v>
      </c>
      <c r="D2">
        <v>3</v>
      </c>
      <c r="E2">
        <v>51</v>
      </c>
      <c r="F2">
        <v>177</v>
      </c>
      <c r="G2">
        <v>3.9</v>
      </c>
    </row>
    <row r="3" spans="1:7" ht="15">
      <c r="A3">
        <v>11</v>
      </c>
      <c r="B3" t="s">
        <v>16</v>
      </c>
      <c r="C3" s="6">
        <v>446</v>
      </c>
      <c r="D3">
        <v>-10</v>
      </c>
      <c r="E3">
        <v>0</v>
      </c>
      <c r="F3">
        <v>186</v>
      </c>
      <c r="G3">
        <v>4.7</v>
      </c>
    </row>
    <row r="4" spans="1:7" ht="15">
      <c r="A4">
        <v>17</v>
      </c>
      <c r="B4" t="s">
        <v>24</v>
      </c>
      <c r="C4" s="6">
        <v>400</v>
      </c>
      <c r="D4">
        <v>0</v>
      </c>
      <c r="E4">
        <v>38</v>
      </c>
      <c r="F4">
        <v>174</v>
      </c>
      <c r="G4">
        <v>27.2</v>
      </c>
    </row>
    <row r="5" spans="1:7" ht="15">
      <c r="A5">
        <v>3</v>
      </c>
      <c r="B5" t="s">
        <v>5</v>
      </c>
      <c r="C5" s="6">
        <v>833</v>
      </c>
      <c r="D5">
        <v>2</v>
      </c>
      <c r="E5">
        <v>29</v>
      </c>
      <c r="F5">
        <v>269</v>
      </c>
      <c r="G5">
        <v>25.7</v>
      </c>
    </row>
    <row r="6" spans="1:7" ht="15">
      <c r="A6">
        <v>5</v>
      </c>
      <c r="B6" t="s">
        <v>8</v>
      </c>
      <c r="C6" s="6">
        <v>700</v>
      </c>
      <c r="D6">
        <v>9</v>
      </c>
      <c r="E6">
        <v>0</v>
      </c>
      <c r="F6">
        <v>239</v>
      </c>
      <c r="G6">
        <v>29.7</v>
      </c>
    </row>
    <row r="7" spans="1:7" ht="15">
      <c r="A7">
        <v>10</v>
      </c>
      <c r="B7" t="s">
        <v>13</v>
      </c>
      <c r="C7" s="6">
        <v>450</v>
      </c>
      <c r="D7">
        <v>2</v>
      </c>
      <c r="E7">
        <v>9</v>
      </c>
      <c r="F7">
        <v>196</v>
      </c>
      <c r="G7">
        <v>13.8</v>
      </c>
    </row>
    <row r="8" spans="1:7" ht="15">
      <c r="A8">
        <v>25</v>
      </c>
      <c r="B8" t="s">
        <v>28</v>
      </c>
      <c r="C8" s="6">
        <v>342</v>
      </c>
      <c r="D8">
        <v>2</v>
      </c>
      <c r="E8">
        <v>12</v>
      </c>
      <c r="F8">
        <v>171</v>
      </c>
      <c r="G8">
        <v>17</v>
      </c>
    </row>
    <row r="9" spans="1:7" ht="15">
      <c r="A9">
        <v>18</v>
      </c>
      <c r="B9" t="s">
        <v>20</v>
      </c>
      <c r="C9" s="6">
        <v>399</v>
      </c>
      <c r="D9">
        <v>-4</v>
      </c>
      <c r="E9">
        <v>25</v>
      </c>
      <c r="F9">
        <v>181</v>
      </c>
      <c r="G9">
        <v>19.5</v>
      </c>
    </row>
    <row r="10" spans="1:7" ht="15">
      <c r="A10">
        <v>20</v>
      </c>
      <c r="B10" t="s">
        <v>22</v>
      </c>
      <c r="C10" s="6">
        <v>373</v>
      </c>
      <c r="D10">
        <v>1</v>
      </c>
      <c r="E10">
        <v>21</v>
      </c>
      <c r="F10">
        <v>178</v>
      </c>
      <c r="G10">
        <v>24.5</v>
      </c>
    </row>
    <row r="11" spans="1:7" ht="15">
      <c r="A11">
        <v>21</v>
      </c>
      <c r="B11" t="s">
        <v>25</v>
      </c>
      <c r="C11" s="6">
        <v>371</v>
      </c>
      <c r="D11">
        <v>-9</v>
      </c>
      <c r="E11">
        <v>57</v>
      </c>
      <c r="F11">
        <v>186</v>
      </c>
      <c r="G11">
        <v>-26.3</v>
      </c>
    </row>
    <row r="12" spans="1:7" ht="15">
      <c r="A12">
        <v>30</v>
      </c>
      <c r="B12" t="s">
        <v>30</v>
      </c>
      <c r="C12" s="6">
        <v>277</v>
      </c>
      <c r="D12">
        <v>8</v>
      </c>
      <c r="E12">
        <v>32</v>
      </c>
      <c r="F12">
        <v>139</v>
      </c>
      <c r="G12">
        <v>43.7</v>
      </c>
    </row>
    <row r="13" spans="1:7" ht="15">
      <c r="A13">
        <v>12</v>
      </c>
      <c r="B13" t="s">
        <v>14</v>
      </c>
      <c r="C13" s="6">
        <v>445</v>
      </c>
      <c r="D13">
        <v>-4</v>
      </c>
      <c r="E13">
        <v>12</v>
      </c>
      <c r="F13">
        <v>194</v>
      </c>
      <c r="G13">
        <v>17</v>
      </c>
    </row>
    <row r="14" spans="1:7" ht="15">
      <c r="A14">
        <v>28</v>
      </c>
      <c r="B14" t="s">
        <v>27</v>
      </c>
      <c r="C14" s="6">
        <v>314</v>
      </c>
      <c r="D14">
        <v>4</v>
      </c>
      <c r="E14">
        <v>13</v>
      </c>
      <c r="F14">
        <v>143</v>
      </c>
      <c r="G14">
        <v>9</v>
      </c>
    </row>
    <row r="15" spans="1:7" ht="15">
      <c r="A15">
        <v>6</v>
      </c>
      <c r="B15" t="s">
        <v>10</v>
      </c>
      <c r="C15" s="6">
        <v>509</v>
      </c>
      <c r="D15">
        <v>2</v>
      </c>
      <c r="E15">
        <v>7</v>
      </c>
      <c r="F15">
        <v>212</v>
      </c>
      <c r="G15">
        <v>10.3</v>
      </c>
    </row>
    <row r="16" spans="1:7" ht="15">
      <c r="A16">
        <v>4</v>
      </c>
      <c r="B16" t="s">
        <v>7</v>
      </c>
      <c r="C16" s="6">
        <v>722</v>
      </c>
      <c r="D16">
        <v>4</v>
      </c>
      <c r="E16">
        <v>58</v>
      </c>
      <c r="F16">
        <v>241</v>
      </c>
      <c r="G16">
        <v>16.5</v>
      </c>
    </row>
    <row r="17" spans="1:7" ht="15">
      <c r="A17">
        <v>24</v>
      </c>
      <c r="B17" t="s">
        <v>26</v>
      </c>
      <c r="C17" s="6">
        <v>347</v>
      </c>
      <c r="D17">
        <v>5</v>
      </c>
      <c r="E17">
        <v>35</v>
      </c>
      <c r="F17">
        <v>173</v>
      </c>
      <c r="G17">
        <v>11.8</v>
      </c>
    </row>
    <row r="18" spans="1:7" ht="15">
      <c r="A18">
        <v>22</v>
      </c>
      <c r="B18" t="s">
        <v>19</v>
      </c>
      <c r="C18" s="6">
        <v>356</v>
      </c>
      <c r="D18">
        <v>9</v>
      </c>
      <c r="E18">
        <v>28</v>
      </c>
      <c r="F18">
        <v>158</v>
      </c>
      <c r="G18">
        <v>26.8</v>
      </c>
    </row>
    <row r="19" spans="1:7" ht="15">
      <c r="A19">
        <v>2</v>
      </c>
      <c r="B19" t="s">
        <v>6</v>
      </c>
      <c r="C19" s="6">
        <v>912</v>
      </c>
      <c r="D19">
        <v>11</v>
      </c>
      <c r="E19">
        <v>76</v>
      </c>
      <c r="F19">
        <v>261</v>
      </c>
      <c r="G19">
        <v>23.5</v>
      </c>
    </row>
    <row r="20" spans="1:7" ht="15">
      <c r="A20">
        <v>1</v>
      </c>
      <c r="B20" t="s">
        <v>4</v>
      </c>
      <c r="C20" s="6">
        <v>1500</v>
      </c>
      <c r="D20">
        <v>15</v>
      </c>
      <c r="E20">
        <v>95</v>
      </c>
      <c r="F20">
        <v>375</v>
      </c>
      <c r="G20">
        <v>-3.7</v>
      </c>
    </row>
    <row r="21" spans="1:7" ht="15">
      <c r="A21">
        <v>27</v>
      </c>
      <c r="B21" t="s">
        <v>32</v>
      </c>
      <c r="C21" s="6">
        <v>319</v>
      </c>
      <c r="D21">
        <v>-1</v>
      </c>
      <c r="E21">
        <v>28</v>
      </c>
      <c r="F21">
        <v>160</v>
      </c>
      <c r="G21">
        <v>26.2</v>
      </c>
    </row>
    <row r="22" spans="1:7" ht="15">
      <c r="A22">
        <v>7</v>
      </c>
      <c r="B22" t="s">
        <v>9</v>
      </c>
      <c r="C22" s="6">
        <v>496</v>
      </c>
      <c r="D22">
        <v>3</v>
      </c>
      <c r="E22">
        <v>35</v>
      </c>
      <c r="F22">
        <v>216</v>
      </c>
      <c r="G22">
        <v>16.3</v>
      </c>
    </row>
    <row r="23" spans="1:7" ht="15">
      <c r="A23">
        <v>29</v>
      </c>
      <c r="B23" t="s">
        <v>33</v>
      </c>
      <c r="C23" s="6">
        <v>288</v>
      </c>
      <c r="D23">
        <v>-1</v>
      </c>
      <c r="E23">
        <v>35</v>
      </c>
      <c r="F23">
        <v>144</v>
      </c>
      <c r="G23">
        <v>15.9</v>
      </c>
    </row>
    <row r="24" spans="1:7" ht="15">
      <c r="A24">
        <v>16</v>
      </c>
      <c r="B24" t="s">
        <v>18</v>
      </c>
      <c r="C24" s="6">
        <v>401</v>
      </c>
      <c r="D24">
        <v>4</v>
      </c>
      <c r="E24">
        <v>60</v>
      </c>
      <c r="F24">
        <v>174</v>
      </c>
      <c r="G24">
        <v>22.9</v>
      </c>
    </row>
    <row r="25" spans="1:7" ht="15">
      <c r="A25">
        <v>9</v>
      </c>
      <c r="B25" t="s">
        <v>12</v>
      </c>
      <c r="C25" s="6">
        <v>471</v>
      </c>
      <c r="D25">
        <v>-5</v>
      </c>
      <c r="E25">
        <v>28</v>
      </c>
      <c r="F25">
        <v>196</v>
      </c>
      <c r="G25">
        <v>22.4</v>
      </c>
    </row>
    <row r="26" spans="1:7" ht="15">
      <c r="A26">
        <v>13</v>
      </c>
      <c r="B26" t="s">
        <v>17</v>
      </c>
      <c r="C26" s="6">
        <v>426</v>
      </c>
      <c r="D26">
        <v>-9</v>
      </c>
      <c r="E26">
        <v>23</v>
      </c>
      <c r="F26">
        <v>189</v>
      </c>
      <c r="G26">
        <v>3.8</v>
      </c>
    </row>
    <row r="27" spans="1:7" ht="15">
      <c r="A27">
        <v>8</v>
      </c>
      <c r="B27" t="s">
        <v>11</v>
      </c>
      <c r="C27" s="6">
        <v>486</v>
      </c>
      <c r="D27">
        <v>0</v>
      </c>
      <c r="E27">
        <v>50</v>
      </c>
      <c r="F27">
        <v>195</v>
      </c>
      <c r="G27">
        <v>6.6</v>
      </c>
    </row>
    <row r="28" spans="1:7" ht="15">
      <c r="A28">
        <v>26</v>
      </c>
      <c r="B28" t="s">
        <v>31</v>
      </c>
      <c r="C28" s="6">
        <v>320</v>
      </c>
      <c r="D28">
        <v>10</v>
      </c>
      <c r="E28">
        <v>19</v>
      </c>
      <c r="F28">
        <v>160</v>
      </c>
      <c r="G28">
        <v>29.4</v>
      </c>
    </row>
    <row r="29" spans="1:7" ht="15">
      <c r="A29">
        <v>15</v>
      </c>
      <c r="B29" t="s">
        <v>15</v>
      </c>
      <c r="C29" s="6">
        <v>405</v>
      </c>
      <c r="D29">
        <v>-2</v>
      </c>
      <c r="E29">
        <v>66</v>
      </c>
      <c r="F29">
        <v>176</v>
      </c>
      <c r="G29">
        <v>17.4</v>
      </c>
    </row>
    <row r="30" spans="1:7" ht="15">
      <c r="A30">
        <v>23</v>
      </c>
      <c r="B30" t="s">
        <v>29</v>
      </c>
      <c r="C30" s="6">
        <v>353</v>
      </c>
      <c r="D30">
        <v>0</v>
      </c>
      <c r="E30">
        <v>0</v>
      </c>
      <c r="F30">
        <v>172</v>
      </c>
      <c r="G30">
        <v>3</v>
      </c>
    </row>
    <row r="31" spans="1:7" ht="15">
      <c r="A31">
        <v>14</v>
      </c>
      <c r="B31" t="s">
        <v>21</v>
      </c>
      <c r="C31" s="6">
        <v>406</v>
      </c>
      <c r="D31">
        <v>-12</v>
      </c>
      <c r="E31">
        <v>62</v>
      </c>
      <c r="F31">
        <v>184</v>
      </c>
      <c r="G31">
        <v>42.6</v>
      </c>
    </row>
    <row r="33" ht="15">
      <c r="A33" t="s">
        <v>34</v>
      </c>
    </row>
    <row r="34" ht="17.25">
      <c r="A34" s="7" t="s">
        <v>35</v>
      </c>
    </row>
    <row r="35" ht="17.25">
      <c r="A35" s="7" t="s">
        <v>36</v>
      </c>
    </row>
    <row r="36" ht="17.25">
      <c r="A36" s="7" t="s">
        <v>37</v>
      </c>
    </row>
    <row r="37" ht="15">
      <c r="A3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">
      <selection activeCell="F2" sqref="F2:F31"/>
    </sheetView>
  </sheetViews>
  <sheetFormatPr defaultColWidth="9.140625" defaultRowHeight="15"/>
  <cols>
    <col min="1" max="1" width="5.28125" style="0" bestFit="1" customWidth="1"/>
    <col min="2" max="2" width="29.140625" style="0" bestFit="1" customWidth="1"/>
    <col min="3" max="3" width="12.28125" style="6" customWidth="1"/>
    <col min="4" max="4" width="10.00390625" style="0" customWidth="1"/>
    <col min="5" max="5" width="14.8515625" style="0" bestFit="1" customWidth="1"/>
    <col min="6" max="6" width="15.57421875" style="0" bestFit="1" customWidth="1"/>
    <col min="7" max="7" width="15.7109375" style="0" customWidth="1"/>
  </cols>
  <sheetData>
    <row r="1" spans="1:7" s="2" customFormat="1" ht="45">
      <c r="A1" s="2" t="s">
        <v>0</v>
      </c>
      <c r="B1" s="2" t="s">
        <v>1</v>
      </c>
      <c r="C1" s="5" t="s">
        <v>39</v>
      </c>
      <c r="D1" s="3" t="s">
        <v>2</v>
      </c>
      <c r="E1" s="3" t="s">
        <v>40</v>
      </c>
      <c r="F1" s="3" t="s">
        <v>3</v>
      </c>
      <c r="G1" s="3" t="s">
        <v>41</v>
      </c>
    </row>
    <row r="2" spans="1:7" ht="15">
      <c r="A2">
        <v>20</v>
      </c>
      <c r="B2" t="s">
        <v>23</v>
      </c>
      <c r="C2" s="6">
        <v>379</v>
      </c>
      <c r="D2">
        <v>12</v>
      </c>
      <c r="E2">
        <v>54</v>
      </c>
      <c r="F2">
        <v>165</v>
      </c>
      <c r="G2">
        <v>5.9</v>
      </c>
    </row>
    <row r="3" spans="1:7" ht="15">
      <c r="A3">
        <v>7</v>
      </c>
      <c r="B3" t="s">
        <v>16</v>
      </c>
      <c r="C3" s="6">
        <v>497</v>
      </c>
      <c r="D3">
        <v>9</v>
      </c>
      <c r="E3">
        <v>0</v>
      </c>
      <c r="F3">
        <v>199</v>
      </c>
      <c r="G3">
        <v>28.1</v>
      </c>
    </row>
    <row r="4" spans="1:7" ht="15">
      <c r="A4">
        <v>18</v>
      </c>
      <c r="B4" t="s">
        <v>24</v>
      </c>
      <c r="C4" s="6">
        <v>398</v>
      </c>
      <c r="D4">
        <v>1</v>
      </c>
      <c r="E4">
        <v>38</v>
      </c>
      <c r="F4">
        <v>166</v>
      </c>
      <c r="G4">
        <v>7.7</v>
      </c>
    </row>
    <row r="5" spans="1:7" ht="15">
      <c r="A5">
        <v>3</v>
      </c>
      <c r="B5" t="s">
        <v>5</v>
      </c>
      <c r="C5" s="6">
        <v>816</v>
      </c>
      <c r="D5">
        <v>13</v>
      </c>
      <c r="E5">
        <v>29</v>
      </c>
      <c r="F5">
        <v>263</v>
      </c>
      <c r="G5">
        <v>-19.1</v>
      </c>
    </row>
    <row r="6" spans="1:7" ht="15">
      <c r="A6">
        <v>5</v>
      </c>
      <c r="B6" t="s">
        <v>8</v>
      </c>
      <c r="C6" s="6">
        <v>642</v>
      </c>
      <c r="D6">
        <v>8</v>
      </c>
      <c r="E6">
        <v>0</v>
      </c>
      <c r="F6">
        <v>214</v>
      </c>
      <c r="G6">
        <v>21.4</v>
      </c>
    </row>
    <row r="7" spans="1:7" ht="15">
      <c r="A7">
        <v>14</v>
      </c>
      <c r="B7" t="s">
        <v>13</v>
      </c>
      <c r="C7" s="6">
        <v>443</v>
      </c>
      <c r="D7">
        <v>16</v>
      </c>
      <c r="E7">
        <v>9</v>
      </c>
      <c r="F7">
        <v>193</v>
      </c>
      <c r="G7">
        <v>30.6</v>
      </c>
    </row>
    <row r="8" spans="1:7" ht="15">
      <c r="A8">
        <v>23</v>
      </c>
      <c r="B8" t="s">
        <v>28</v>
      </c>
      <c r="C8" s="6">
        <v>337</v>
      </c>
      <c r="D8">
        <v>10</v>
      </c>
      <c r="E8">
        <v>12</v>
      </c>
      <c r="F8">
        <v>161</v>
      </c>
      <c r="G8">
        <v>19.3</v>
      </c>
    </row>
    <row r="9" spans="1:7" ht="15">
      <c r="A9">
        <v>15</v>
      </c>
      <c r="B9" t="s">
        <v>20</v>
      </c>
      <c r="C9" s="6">
        <v>417</v>
      </c>
      <c r="D9">
        <v>14</v>
      </c>
      <c r="E9">
        <v>24</v>
      </c>
      <c r="F9">
        <v>181</v>
      </c>
      <c r="G9">
        <v>29.2</v>
      </c>
    </row>
    <row r="10" spans="1:7" ht="15">
      <c r="A10">
        <v>21</v>
      </c>
      <c r="B10" t="s">
        <v>22</v>
      </c>
      <c r="C10" s="6">
        <v>371</v>
      </c>
      <c r="D10">
        <v>17</v>
      </c>
      <c r="E10">
        <v>22</v>
      </c>
      <c r="F10">
        <v>169</v>
      </c>
      <c r="G10">
        <v>26.2</v>
      </c>
    </row>
    <row r="11" spans="1:7" ht="15">
      <c r="A11">
        <v>17</v>
      </c>
      <c r="B11" t="s">
        <v>25</v>
      </c>
      <c r="C11" s="6">
        <v>407</v>
      </c>
      <c r="D11">
        <v>14</v>
      </c>
      <c r="E11">
        <v>52</v>
      </c>
      <c r="F11">
        <v>173</v>
      </c>
      <c r="G11">
        <v>4.6</v>
      </c>
    </row>
    <row r="12" spans="1:7" ht="15">
      <c r="A12">
        <v>30</v>
      </c>
      <c r="B12" t="s">
        <v>30</v>
      </c>
      <c r="C12" s="6">
        <v>256</v>
      </c>
      <c r="D12">
        <v>5</v>
      </c>
      <c r="E12">
        <v>34</v>
      </c>
      <c r="F12">
        <v>128</v>
      </c>
      <c r="G12">
        <v>35.6</v>
      </c>
    </row>
    <row r="13" spans="1:7" ht="15">
      <c r="A13">
        <v>12</v>
      </c>
      <c r="B13" t="s">
        <v>14</v>
      </c>
      <c r="C13" s="6">
        <v>463</v>
      </c>
      <c r="D13">
        <v>5</v>
      </c>
      <c r="E13">
        <v>12</v>
      </c>
      <c r="F13">
        <v>193</v>
      </c>
      <c r="G13">
        <v>20.4</v>
      </c>
    </row>
    <row r="14" spans="1:7" ht="15">
      <c r="A14">
        <v>27</v>
      </c>
      <c r="B14" t="s">
        <v>27</v>
      </c>
      <c r="C14" s="6">
        <v>301</v>
      </c>
      <c r="D14">
        <v>7</v>
      </c>
      <c r="E14">
        <v>13</v>
      </c>
      <c r="F14">
        <v>131</v>
      </c>
      <c r="G14">
        <v>7.4</v>
      </c>
    </row>
    <row r="15" spans="1:7" ht="15">
      <c r="A15">
        <v>6</v>
      </c>
      <c r="B15" t="s">
        <v>10</v>
      </c>
      <c r="C15" s="6">
        <v>500</v>
      </c>
      <c r="D15">
        <v>16</v>
      </c>
      <c r="E15">
        <v>7</v>
      </c>
      <c r="F15">
        <v>200</v>
      </c>
      <c r="G15">
        <v>15.2</v>
      </c>
    </row>
    <row r="16" spans="1:7" ht="15">
      <c r="A16">
        <v>4</v>
      </c>
      <c r="B16" t="s">
        <v>7</v>
      </c>
      <c r="C16" s="6">
        <v>694</v>
      </c>
      <c r="D16">
        <v>10</v>
      </c>
      <c r="E16">
        <v>61</v>
      </c>
      <c r="F16">
        <v>224</v>
      </c>
      <c r="G16">
        <v>20</v>
      </c>
    </row>
    <row r="17" spans="1:7" ht="15">
      <c r="A17">
        <v>24</v>
      </c>
      <c r="B17" t="s">
        <v>26</v>
      </c>
      <c r="C17" s="6">
        <v>331</v>
      </c>
      <c r="D17">
        <v>15</v>
      </c>
      <c r="E17">
        <v>36</v>
      </c>
      <c r="F17">
        <v>158</v>
      </c>
      <c r="G17">
        <v>19.2</v>
      </c>
    </row>
    <row r="18" spans="1:7" ht="15">
      <c r="A18">
        <v>25</v>
      </c>
      <c r="B18" t="s">
        <v>19</v>
      </c>
      <c r="C18" s="6">
        <v>328</v>
      </c>
      <c r="D18">
        <v>14</v>
      </c>
      <c r="E18">
        <v>27</v>
      </c>
      <c r="F18">
        <v>149</v>
      </c>
      <c r="G18">
        <v>23.8</v>
      </c>
    </row>
    <row r="19" spans="1:7" ht="15">
      <c r="A19">
        <v>2</v>
      </c>
      <c r="B19" t="s">
        <v>6</v>
      </c>
      <c r="C19" s="6">
        <v>824</v>
      </c>
      <c r="D19">
        <v>12</v>
      </c>
      <c r="E19">
        <v>97</v>
      </c>
      <c r="F19">
        <v>235</v>
      </c>
      <c r="G19">
        <v>32.9</v>
      </c>
    </row>
    <row r="20" spans="1:7" ht="15">
      <c r="A20">
        <v>1</v>
      </c>
      <c r="B20" t="s">
        <v>4</v>
      </c>
      <c r="C20" s="6">
        <v>1306</v>
      </c>
      <c r="D20">
        <v>9</v>
      </c>
      <c r="E20">
        <v>77</v>
      </c>
      <c r="F20">
        <v>327</v>
      </c>
      <c r="G20">
        <v>-47.3</v>
      </c>
    </row>
    <row r="21" spans="1:7" ht="15">
      <c r="A21">
        <v>26</v>
      </c>
      <c r="B21" t="s">
        <v>32</v>
      </c>
      <c r="C21" s="6">
        <v>323</v>
      </c>
      <c r="D21">
        <v>11</v>
      </c>
      <c r="E21">
        <v>28</v>
      </c>
      <c r="F21">
        <v>154</v>
      </c>
      <c r="G21">
        <v>15.4</v>
      </c>
    </row>
    <row r="22" spans="1:7" ht="15">
      <c r="A22">
        <v>10</v>
      </c>
      <c r="B22" t="s">
        <v>9</v>
      </c>
      <c r="C22" s="6">
        <v>481</v>
      </c>
      <c r="D22">
        <v>5</v>
      </c>
      <c r="E22">
        <v>36</v>
      </c>
      <c r="F22">
        <v>192</v>
      </c>
      <c r="G22">
        <v>14.3</v>
      </c>
    </row>
    <row r="23" spans="1:7" ht="15">
      <c r="A23">
        <v>28</v>
      </c>
      <c r="B23" t="s">
        <v>33</v>
      </c>
      <c r="C23" s="6">
        <v>292</v>
      </c>
      <c r="D23">
        <v>7</v>
      </c>
      <c r="E23">
        <v>34</v>
      </c>
      <c r="F23">
        <v>139</v>
      </c>
      <c r="G23">
        <v>17.6</v>
      </c>
    </row>
    <row r="24" spans="1:7" ht="15">
      <c r="A24">
        <v>19</v>
      </c>
      <c r="B24" t="s">
        <v>18</v>
      </c>
      <c r="C24" s="6">
        <v>385</v>
      </c>
      <c r="D24">
        <v>5</v>
      </c>
      <c r="E24">
        <v>45</v>
      </c>
      <c r="F24">
        <v>167</v>
      </c>
      <c r="G24">
        <v>23.6</v>
      </c>
    </row>
    <row r="25" spans="1:7" ht="15">
      <c r="A25">
        <v>8</v>
      </c>
      <c r="B25" t="s">
        <v>12</v>
      </c>
      <c r="C25" s="6">
        <v>494</v>
      </c>
      <c r="D25">
        <v>8</v>
      </c>
      <c r="E25">
        <v>28</v>
      </c>
      <c r="F25">
        <v>197</v>
      </c>
      <c r="G25">
        <v>19.9</v>
      </c>
    </row>
    <row r="26" spans="1:7" ht="15">
      <c r="A26">
        <v>11</v>
      </c>
      <c r="B26" t="s">
        <v>17</v>
      </c>
      <c r="C26" s="6">
        <v>466</v>
      </c>
      <c r="D26">
        <v>7</v>
      </c>
      <c r="E26">
        <v>21</v>
      </c>
      <c r="F26">
        <v>194</v>
      </c>
      <c r="G26">
        <v>10.1</v>
      </c>
    </row>
    <row r="27" spans="1:7" ht="15">
      <c r="A27">
        <v>9</v>
      </c>
      <c r="B27" t="s">
        <v>11</v>
      </c>
      <c r="C27" s="6">
        <v>484</v>
      </c>
      <c r="D27">
        <v>5</v>
      </c>
      <c r="E27">
        <v>51</v>
      </c>
      <c r="F27">
        <v>194</v>
      </c>
      <c r="G27">
        <v>21.5</v>
      </c>
    </row>
    <row r="28" spans="1:7" ht="15">
      <c r="A28">
        <v>29</v>
      </c>
      <c r="B28" t="s">
        <v>31</v>
      </c>
      <c r="C28" s="6">
        <v>290</v>
      </c>
      <c r="D28">
        <v>8</v>
      </c>
      <c r="E28">
        <v>14</v>
      </c>
      <c r="F28">
        <v>138</v>
      </c>
      <c r="G28">
        <v>29.7</v>
      </c>
    </row>
    <row r="29" spans="1:7" ht="15">
      <c r="A29">
        <v>16</v>
      </c>
      <c r="B29" t="s">
        <v>15</v>
      </c>
      <c r="C29" s="6">
        <v>412</v>
      </c>
      <c r="D29">
        <v>13</v>
      </c>
      <c r="E29">
        <v>65</v>
      </c>
      <c r="F29">
        <v>172</v>
      </c>
      <c r="G29">
        <v>17.2</v>
      </c>
    </row>
    <row r="30" spans="1:7" ht="15">
      <c r="A30">
        <v>22</v>
      </c>
      <c r="B30" t="s">
        <v>29</v>
      </c>
      <c r="C30" s="6">
        <v>352</v>
      </c>
      <c r="D30">
        <v>2</v>
      </c>
      <c r="E30">
        <v>0</v>
      </c>
      <c r="F30">
        <v>160</v>
      </c>
      <c r="G30">
        <v>-1.8</v>
      </c>
    </row>
    <row r="31" spans="1:7" ht="15">
      <c r="A31">
        <v>13</v>
      </c>
      <c r="B31" t="s">
        <v>21</v>
      </c>
      <c r="C31" s="6">
        <v>460</v>
      </c>
      <c r="D31">
        <v>3</v>
      </c>
      <c r="E31">
        <v>54</v>
      </c>
      <c r="F31">
        <v>153</v>
      </c>
      <c r="G31">
        <v>43.7</v>
      </c>
    </row>
    <row r="33" ht="15">
      <c r="A33" t="s">
        <v>34</v>
      </c>
    </row>
    <row r="34" ht="17.25">
      <c r="A34" s="7" t="s">
        <v>35</v>
      </c>
    </row>
    <row r="35" ht="17.25">
      <c r="A35" s="7" t="s">
        <v>36</v>
      </c>
    </row>
    <row r="36" ht="17.25">
      <c r="A36" s="7" t="s">
        <v>37</v>
      </c>
    </row>
    <row r="37" ht="15">
      <c r="A3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2" sqref="F2:F31"/>
    </sheetView>
  </sheetViews>
  <sheetFormatPr defaultColWidth="9.140625" defaultRowHeight="15"/>
  <cols>
    <col min="1" max="1" width="5.28125" style="0" bestFit="1" customWidth="1"/>
    <col min="2" max="2" width="29.140625" style="0" bestFit="1" customWidth="1"/>
    <col min="3" max="3" width="12.28125" style="6" customWidth="1"/>
    <col min="4" max="4" width="10.00390625" style="0" customWidth="1"/>
    <col min="5" max="5" width="14.8515625" style="0" bestFit="1" customWidth="1"/>
    <col min="6" max="6" width="15.57421875" style="0" bestFit="1" customWidth="1"/>
    <col min="7" max="7" width="15.7109375" style="0" customWidth="1"/>
  </cols>
  <sheetData>
    <row r="1" spans="1:7" s="2" customFormat="1" ht="45">
      <c r="A1" s="2" t="s">
        <v>0</v>
      </c>
      <c r="B1" s="2" t="s">
        <v>1</v>
      </c>
      <c r="C1" s="5" t="s">
        <v>39</v>
      </c>
      <c r="D1" s="3" t="s">
        <v>2</v>
      </c>
      <c r="E1" s="3" t="s">
        <v>40</v>
      </c>
      <c r="F1" s="3" t="s">
        <v>3</v>
      </c>
      <c r="G1" s="3" t="s">
        <v>41</v>
      </c>
    </row>
    <row r="2" spans="1:7" ht="15">
      <c r="A2">
        <v>21</v>
      </c>
      <c r="B2" t="s">
        <v>23</v>
      </c>
      <c r="C2" s="6">
        <v>339</v>
      </c>
      <c r="D2">
        <v>11</v>
      </c>
      <c r="E2">
        <v>68</v>
      </c>
      <c r="F2">
        <v>154</v>
      </c>
      <c r="G2">
        <v>6.4</v>
      </c>
    </row>
    <row r="3" spans="1:7" ht="15">
      <c r="A3">
        <v>8</v>
      </c>
      <c r="B3" t="s">
        <v>16</v>
      </c>
      <c r="C3" s="6">
        <v>458</v>
      </c>
      <c r="D3">
        <v>13</v>
      </c>
      <c r="E3">
        <v>0</v>
      </c>
      <c r="F3">
        <v>183</v>
      </c>
      <c r="G3">
        <v>14.8</v>
      </c>
    </row>
    <row r="4" spans="1:7" ht="15">
      <c r="A4">
        <v>14</v>
      </c>
      <c r="B4" t="s">
        <v>24</v>
      </c>
      <c r="C4" s="6">
        <v>395</v>
      </c>
      <c r="D4">
        <v>10</v>
      </c>
      <c r="E4">
        <v>38</v>
      </c>
      <c r="F4">
        <v>158</v>
      </c>
      <c r="G4">
        <v>17.1</v>
      </c>
    </row>
    <row r="5" spans="1:7" ht="15">
      <c r="A5">
        <v>3</v>
      </c>
      <c r="B5" t="s">
        <v>5</v>
      </c>
      <c r="C5" s="6">
        <v>724</v>
      </c>
      <c r="D5">
        <v>17</v>
      </c>
      <c r="E5">
        <v>33</v>
      </c>
      <c r="F5">
        <v>234</v>
      </c>
      <c r="G5">
        <v>19.5</v>
      </c>
    </row>
    <row r="6" spans="1:7" ht="15">
      <c r="A6">
        <v>5</v>
      </c>
      <c r="B6" t="s">
        <v>8</v>
      </c>
      <c r="C6" s="6">
        <v>592</v>
      </c>
      <c r="D6">
        <v>32</v>
      </c>
      <c r="E6">
        <v>0</v>
      </c>
      <c r="F6">
        <v>197</v>
      </c>
      <c r="G6">
        <v>22.2</v>
      </c>
    </row>
    <row r="7" spans="1:7" ht="15">
      <c r="A7">
        <v>15</v>
      </c>
      <c r="B7" t="s">
        <v>13</v>
      </c>
      <c r="C7" s="6">
        <v>381</v>
      </c>
      <c r="D7">
        <v>21</v>
      </c>
      <c r="E7">
        <v>10</v>
      </c>
      <c r="F7">
        <v>173</v>
      </c>
      <c r="G7">
        <v>19.5</v>
      </c>
    </row>
    <row r="8" spans="1:7" ht="15">
      <c r="A8">
        <v>23</v>
      </c>
      <c r="B8" t="s">
        <v>28</v>
      </c>
      <c r="C8" s="6">
        <v>307</v>
      </c>
      <c r="D8">
        <v>12</v>
      </c>
      <c r="E8">
        <v>13</v>
      </c>
      <c r="F8">
        <v>146</v>
      </c>
      <c r="G8">
        <v>22.4</v>
      </c>
    </row>
    <row r="9" spans="1:7" ht="15">
      <c r="A9">
        <v>18</v>
      </c>
      <c r="B9" t="s">
        <v>20</v>
      </c>
      <c r="C9" s="6">
        <v>364</v>
      </c>
      <c r="D9">
        <v>4</v>
      </c>
      <c r="E9">
        <v>27</v>
      </c>
      <c r="F9">
        <v>158</v>
      </c>
      <c r="G9">
        <v>24.9</v>
      </c>
    </row>
    <row r="10" spans="1:7" ht="15">
      <c r="A10">
        <v>22</v>
      </c>
      <c r="B10" t="s">
        <v>22</v>
      </c>
      <c r="C10" s="6">
        <v>317</v>
      </c>
      <c r="D10">
        <v>6</v>
      </c>
      <c r="E10">
        <v>28</v>
      </c>
      <c r="F10">
        <v>151</v>
      </c>
      <c r="G10">
        <v>23.9</v>
      </c>
    </row>
    <row r="11" spans="1:7" ht="15">
      <c r="A11">
        <v>19</v>
      </c>
      <c r="B11" t="s">
        <v>25</v>
      </c>
      <c r="C11" s="6">
        <v>357</v>
      </c>
      <c r="D11">
        <v>22</v>
      </c>
      <c r="E11">
        <v>59</v>
      </c>
      <c r="F11">
        <v>170</v>
      </c>
      <c r="G11">
        <v>8.7</v>
      </c>
    </row>
    <row r="12" spans="1:7" ht="15">
      <c r="A12">
        <v>30</v>
      </c>
      <c r="B12" t="s">
        <v>30</v>
      </c>
      <c r="C12" s="6">
        <v>244</v>
      </c>
      <c r="D12">
        <v>8</v>
      </c>
      <c r="E12">
        <v>36</v>
      </c>
      <c r="F12">
        <v>122</v>
      </c>
      <c r="G12">
        <v>49.3</v>
      </c>
    </row>
    <row r="13" spans="1:7" ht="15">
      <c r="A13">
        <v>11</v>
      </c>
      <c r="B13" t="s">
        <v>14</v>
      </c>
      <c r="C13" s="6">
        <v>442</v>
      </c>
      <c r="D13">
        <v>6</v>
      </c>
      <c r="E13">
        <v>12</v>
      </c>
      <c r="F13">
        <v>184</v>
      </c>
      <c r="G13">
        <v>18.4</v>
      </c>
    </row>
    <row r="14" spans="1:7" ht="15">
      <c r="A14">
        <v>27</v>
      </c>
      <c r="B14" t="s">
        <v>27</v>
      </c>
      <c r="C14" s="6">
        <v>282</v>
      </c>
      <c r="D14">
        <v>18</v>
      </c>
      <c r="E14">
        <v>14</v>
      </c>
      <c r="F14">
        <v>123</v>
      </c>
      <c r="G14">
        <v>8.4</v>
      </c>
    </row>
    <row r="15" spans="1:7" ht="15">
      <c r="A15">
        <v>13</v>
      </c>
      <c r="B15" t="s">
        <v>10</v>
      </c>
      <c r="C15" s="6">
        <v>431</v>
      </c>
      <c r="D15">
        <v>17</v>
      </c>
      <c r="E15">
        <v>8</v>
      </c>
      <c r="F15">
        <v>187</v>
      </c>
      <c r="G15">
        <v>11.5</v>
      </c>
    </row>
    <row r="16" spans="1:7" ht="15">
      <c r="A16">
        <v>4</v>
      </c>
      <c r="B16" t="s">
        <v>7</v>
      </c>
      <c r="C16" s="6">
        <v>632</v>
      </c>
      <c r="D16">
        <v>31</v>
      </c>
      <c r="E16">
        <v>67</v>
      </c>
      <c r="F16">
        <v>211</v>
      </c>
      <c r="G16">
        <v>27.5</v>
      </c>
    </row>
    <row r="17" spans="1:7" ht="15">
      <c r="A17">
        <v>26</v>
      </c>
      <c r="B17" t="s">
        <v>26</v>
      </c>
      <c r="C17" s="6">
        <v>287</v>
      </c>
      <c r="D17">
        <v>22</v>
      </c>
      <c r="E17">
        <v>42</v>
      </c>
      <c r="F17">
        <v>144</v>
      </c>
      <c r="G17">
        <v>20.8</v>
      </c>
    </row>
    <row r="18" spans="1:7" ht="15">
      <c r="A18">
        <v>25</v>
      </c>
      <c r="B18" t="s">
        <v>19</v>
      </c>
      <c r="C18" s="6">
        <v>288</v>
      </c>
      <c r="D18">
        <v>33</v>
      </c>
      <c r="E18">
        <v>31</v>
      </c>
      <c r="F18">
        <v>131</v>
      </c>
      <c r="G18">
        <v>14.8</v>
      </c>
    </row>
    <row r="19" spans="1:7" ht="15">
      <c r="A19">
        <v>2</v>
      </c>
      <c r="B19" t="s">
        <v>6</v>
      </c>
      <c r="C19" s="6">
        <v>736</v>
      </c>
      <c r="D19">
        <v>22</v>
      </c>
      <c r="E19">
        <v>83</v>
      </c>
      <c r="F19">
        <v>217</v>
      </c>
      <c r="G19">
        <v>24.4</v>
      </c>
    </row>
    <row r="20" spans="1:7" ht="15">
      <c r="A20">
        <v>1</v>
      </c>
      <c r="B20" t="s">
        <v>4</v>
      </c>
      <c r="C20" s="6">
        <v>1200</v>
      </c>
      <c r="D20">
        <v>17</v>
      </c>
      <c r="E20">
        <v>79</v>
      </c>
      <c r="F20">
        <v>302</v>
      </c>
      <c r="G20">
        <v>-25.2</v>
      </c>
    </row>
    <row r="21" spans="1:7" ht="15">
      <c r="A21">
        <v>24</v>
      </c>
      <c r="B21" t="s">
        <v>32</v>
      </c>
      <c r="C21" s="6">
        <v>292</v>
      </c>
      <c r="D21">
        <v>24</v>
      </c>
      <c r="E21">
        <v>31</v>
      </c>
      <c r="F21">
        <v>146</v>
      </c>
      <c r="G21">
        <v>14.5</v>
      </c>
    </row>
    <row r="22" spans="1:7" ht="15">
      <c r="A22">
        <v>9</v>
      </c>
      <c r="B22" t="s">
        <v>9</v>
      </c>
      <c r="C22" s="6">
        <v>457</v>
      </c>
      <c r="D22">
        <v>8</v>
      </c>
      <c r="E22">
        <v>38</v>
      </c>
      <c r="F22">
        <v>183</v>
      </c>
      <c r="G22">
        <v>11.3</v>
      </c>
    </row>
    <row r="23" spans="1:7" ht="15">
      <c r="A23">
        <v>28</v>
      </c>
      <c r="B23" t="s">
        <v>33</v>
      </c>
      <c r="C23" s="6">
        <v>274</v>
      </c>
      <c r="D23">
        <v>10</v>
      </c>
      <c r="E23">
        <v>37</v>
      </c>
      <c r="F23">
        <v>137</v>
      </c>
      <c r="G23">
        <v>25.3</v>
      </c>
    </row>
    <row r="24" spans="1:7" ht="15">
      <c r="A24">
        <v>16</v>
      </c>
      <c r="B24" t="s">
        <v>18</v>
      </c>
      <c r="C24" s="6">
        <v>367</v>
      </c>
      <c r="D24">
        <v>4</v>
      </c>
      <c r="E24">
        <v>48</v>
      </c>
      <c r="F24">
        <v>160</v>
      </c>
      <c r="G24">
        <v>5.2</v>
      </c>
    </row>
    <row r="25" spans="1:7" ht="15">
      <c r="A25">
        <v>7</v>
      </c>
      <c r="B25" t="s">
        <v>12</v>
      </c>
      <c r="C25" s="6">
        <v>459</v>
      </c>
      <c r="D25">
        <v>12</v>
      </c>
      <c r="E25">
        <v>32</v>
      </c>
      <c r="F25">
        <v>184</v>
      </c>
      <c r="G25">
        <v>18.5</v>
      </c>
    </row>
    <row r="26" spans="1:7" ht="15">
      <c r="A26">
        <v>12</v>
      </c>
      <c r="B26" t="s">
        <v>17</v>
      </c>
      <c r="C26" s="6">
        <v>436</v>
      </c>
      <c r="D26">
        <v>2</v>
      </c>
      <c r="E26">
        <v>23</v>
      </c>
      <c r="F26">
        <v>182</v>
      </c>
      <c r="G26">
        <v>21.5</v>
      </c>
    </row>
    <row r="27" spans="1:7" ht="15">
      <c r="A27">
        <v>6</v>
      </c>
      <c r="B27" t="s">
        <v>11</v>
      </c>
      <c r="C27" s="6">
        <v>460</v>
      </c>
      <c r="D27">
        <v>7</v>
      </c>
      <c r="E27">
        <v>53</v>
      </c>
      <c r="F27">
        <v>184</v>
      </c>
      <c r="G27">
        <v>14</v>
      </c>
    </row>
    <row r="28" spans="1:7" ht="15">
      <c r="A28">
        <v>29</v>
      </c>
      <c r="B28" t="s">
        <v>31</v>
      </c>
      <c r="C28" s="6">
        <v>267</v>
      </c>
      <c r="D28">
        <v>28</v>
      </c>
      <c r="E28">
        <v>15</v>
      </c>
      <c r="F28">
        <v>134</v>
      </c>
      <c r="G28">
        <v>20.2</v>
      </c>
    </row>
    <row r="29" spans="1:7" ht="15">
      <c r="A29">
        <v>17</v>
      </c>
      <c r="B29" t="s">
        <v>15</v>
      </c>
      <c r="C29" s="6">
        <v>365</v>
      </c>
      <c r="D29">
        <v>3</v>
      </c>
      <c r="E29">
        <v>73</v>
      </c>
      <c r="F29">
        <v>155</v>
      </c>
      <c r="G29">
        <v>11.2</v>
      </c>
    </row>
    <row r="30" spans="1:7" ht="15">
      <c r="A30">
        <v>20</v>
      </c>
      <c r="B30" t="s">
        <v>29</v>
      </c>
      <c r="C30" s="6">
        <v>344</v>
      </c>
      <c r="D30">
        <v>20</v>
      </c>
      <c r="E30">
        <v>0</v>
      </c>
      <c r="F30">
        <v>157</v>
      </c>
      <c r="G30">
        <v>11</v>
      </c>
    </row>
    <row r="31" spans="1:7" ht="15">
      <c r="A31">
        <v>10</v>
      </c>
      <c r="B31" t="s">
        <v>21</v>
      </c>
      <c r="C31" s="6">
        <v>447</v>
      </c>
      <c r="D31">
        <v>2</v>
      </c>
      <c r="E31">
        <v>56</v>
      </c>
      <c r="F31">
        <v>144</v>
      </c>
      <c r="G31">
        <v>19.5</v>
      </c>
    </row>
    <row r="33" ht="15">
      <c r="A33" t="s">
        <v>34</v>
      </c>
    </row>
    <row r="34" ht="17.25">
      <c r="A34" s="7" t="s">
        <v>35</v>
      </c>
    </row>
    <row r="35" ht="17.25">
      <c r="A35" s="7" t="s">
        <v>36</v>
      </c>
    </row>
    <row r="36" ht="17.25">
      <c r="A36" s="7" t="s">
        <v>37</v>
      </c>
    </row>
    <row r="37" ht="15">
      <c r="A3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2" sqref="F2:F31"/>
    </sheetView>
  </sheetViews>
  <sheetFormatPr defaultColWidth="9.140625" defaultRowHeight="15"/>
  <cols>
    <col min="1" max="1" width="5.28125" style="0" bestFit="1" customWidth="1"/>
    <col min="2" max="2" width="29.140625" style="0" bestFit="1" customWidth="1"/>
    <col min="3" max="3" width="12.28125" style="6" customWidth="1"/>
    <col min="4" max="4" width="10.00390625" style="0" customWidth="1"/>
    <col min="5" max="5" width="14.8515625" style="0" bestFit="1" customWidth="1"/>
    <col min="6" max="6" width="15.57421875" style="0" bestFit="1" customWidth="1"/>
    <col min="7" max="7" width="15.7109375" style="0" customWidth="1"/>
  </cols>
  <sheetData>
    <row r="1" spans="1:7" s="2" customFormat="1" ht="45">
      <c r="A1" s="2" t="s">
        <v>0</v>
      </c>
      <c r="B1" s="2" t="s">
        <v>1</v>
      </c>
      <c r="C1" s="5" t="s">
        <v>39</v>
      </c>
      <c r="D1" s="3" t="s">
        <v>2</v>
      </c>
      <c r="E1" s="3" t="s">
        <v>40</v>
      </c>
      <c r="F1" s="3" t="s">
        <v>3</v>
      </c>
      <c r="G1" s="3" t="s">
        <v>41</v>
      </c>
    </row>
    <row r="2" spans="1:7" ht="15">
      <c r="A2">
        <v>19</v>
      </c>
      <c r="B2" t="s">
        <v>23</v>
      </c>
      <c r="C2" s="6">
        <v>305</v>
      </c>
      <c r="D2">
        <v>7</v>
      </c>
      <c r="E2">
        <v>79</v>
      </c>
      <c r="F2">
        <v>145</v>
      </c>
      <c r="G2">
        <v>21.8</v>
      </c>
    </row>
    <row r="3" spans="1:7" ht="15">
      <c r="A3">
        <v>12</v>
      </c>
      <c r="B3" t="s">
        <v>16</v>
      </c>
      <c r="C3" s="6">
        <v>405</v>
      </c>
      <c r="D3">
        <v>6</v>
      </c>
      <c r="E3">
        <v>7</v>
      </c>
      <c r="F3">
        <v>172</v>
      </c>
      <c r="G3">
        <v>27.6</v>
      </c>
    </row>
    <row r="4" spans="1:7" ht="15">
      <c r="A4">
        <v>14</v>
      </c>
      <c r="B4" t="s">
        <v>24</v>
      </c>
      <c r="C4" s="6">
        <v>359</v>
      </c>
      <c r="D4">
        <v>5</v>
      </c>
      <c r="E4">
        <v>42</v>
      </c>
      <c r="F4">
        <v>156</v>
      </c>
      <c r="G4">
        <v>21</v>
      </c>
    </row>
    <row r="5" spans="1:7" ht="15">
      <c r="A5">
        <v>2</v>
      </c>
      <c r="B5" t="s">
        <v>5</v>
      </c>
      <c r="C5" s="6">
        <v>617</v>
      </c>
      <c r="D5">
        <v>10</v>
      </c>
      <c r="E5">
        <v>39</v>
      </c>
      <c r="F5">
        <v>206</v>
      </c>
      <c r="G5">
        <v>-18.5</v>
      </c>
    </row>
    <row r="6" spans="1:7" ht="15">
      <c r="A6">
        <v>5</v>
      </c>
      <c r="B6" t="s">
        <v>8</v>
      </c>
      <c r="C6" s="6">
        <v>448</v>
      </c>
      <c r="D6">
        <v>12</v>
      </c>
      <c r="E6">
        <v>0</v>
      </c>
      <c r="F6">
        <v>179</v>
      </c>
      <c r="G6">
        <v>7.9</v>
      </c>
    </row>
    <row r="7" spans="1:7" ht="15">
      <c r="A7">
        <v>18</v>
      </c>
      <c r="B7" t="s">
        <v>13</v>
      </c>
      <c r="C7" s="6">
        <v>315</v>
      </c>
      <c r="D7">
        <v>20</v>
      </c>
      <c r="E7">
        <v>11</v>
      </c>
      <c r="F7">
        <v>157</v>
      </c>
      <c r="G7">
        <v>21.7</v>
      </c>
    </row>
    <row r="8" spans="1:7" ht="15">
      <c r="A8">
        <v>23</v>
      </c>
      <c r="B8" t="s">
        <v>28</v>
      </c>
      <c r="C8" s="6">
        <v>274</v>
      </c>
      <c r="D8">
        <v>8</v>
      </c>
      <c r="E8">
        <v>15</v>
      </c>
      <c r="F8">
        <v>137</v>
      </c>
      <c r="G8">
        <v>17.9</v>
      </c>
    </row>
    <row r="9" spans="1:7" ht="15">
      <c r="A9">
        <v>17</v>
      </c>
      <c r="B9" t="s">
        <v>20</v>
      </c>
      <c r="C9" s="6">
        <v>352</v>
      </c>
      <c r="D9">
        <v>10</v>
      </c>
      <c r="E9">
        <v>28</v>
      </c>
      <c r="F9">
        <v>150</v>
      </c>
      <c r="G9">
        <v>34.6</v>
      </c>
    </row>
    <row r="10" spans="1:7" ht="15">
      <c r="A10">
        <v>20</v>
      </c>
      <c r="B10" t="s">
        <v>22</v>
      </c>
      <c r="C10" s="6">
        <v>298</v>
      </c>
      <c r="D10">
        <v>3</v>
      </c>
      <c r="E10">
        <v>30</v>
      </c>
      <c r="F10">
        <v>145</v>
      </c>
      <c r="G10">
        <v>21.8</v>
      </c>
    </row>
    <row r="11" spans="1:7" ht="15">
      <c r="A11">
        <v>21</v>
      </c>
      <c r="B11" t="s">
        <v>25</v>
      </c>
      <c r="C11" s="6">
        <v>292</v>
      </c>
      <c r="D11">
        <v>22</v>
      </c>
      <c r="E11">
        <v>73</v>
      </c>
      <c r="F11">
        <v>146</v>
      </c>
      <c r="G11">
        <v>3.5</v>
      </c>
    </row>
    <row r="12" spans="1:7" ht="15">
      <c r="A12">
        <v>28</v>
      </c>
      <c r="B12" t="s">
        <v>30</v>
      </c>
      <c r="C12" s="6">
        <v>226</v>
      </c>
      <c r="D12">
        <v>10</v>
      </c>
      <c r="E12">
        <v>31</v>
      </c>
      <c r="F12">
        <v>119</v>
      </c>
      <c r="G12">
        <v>-11.9</v>
      </c>
    </row>
    <row r="13" spans="1:7" ht="15">
      <c r="A13">
        <v>10</v>
      </c>
      <c r="B13" t="s">
        <v>14</v>
      </c>
      <c r="C13" s="6">
        <v>416</v>
      </c>
      <c r="D13">
        <v>17</v>
      </c>
      <c r="E13">
        <v>13</v>
      </c>
      <c r="F13">
        <v>173</v>
      </c>
      <c r="G13">
        <v>30.2</v>
      </c>
    </row>
    <row r="14" spans="1:7" ht="15">
      <c r="A14">
        <v>25</v>
      </c>
      <c r="B14" t="s">
        <v>27</v>
      </c>
      <c r="C14" s="6">
        <v>239</v>
      </c>
      <c r="D14">
        <v>28</v>
      </c>
      <c r="E14">
        <v>15</v>
      </c>
      <c r="F14">
        <v>117</v>
      </c>
      <c r="G14">
        <v>20.8</v>
      </c>
    </row>
    <row r="15" spans="1:7" ht="15">
      <c r="A15">
        <v>13</v>
      </c>
      <c r="B15" t="s">
        <v>10</v>
      </c>
      <c r="C15" s="6">
        <v>368</v>
      </c>
      <c r="D15">
        <v>25</v>
      </c>
      <c r="E15">
        <v>10</v>
      </c>
      <c r="F15">
        <v>167</v>
      </c>
      <c r="G15">
        <v>-2.6</v>
      </c>
    </row>
    <row r="16" spans="1:7" ht="15">
      <c r="A16">
        <v>4</v>
      </c>
      <c r="B16" t="s">
        <v>7</v>
      </c>
      <c r="C16" s="6">
        <v>482</v>
      </c>
      <c r="D16">
        <v>14</v>
      </c>
      <c r="E16">
        <v>87</v>
      </c>
      <c r="F16">
        <v>189</v>
      </c>
      <c r="G16">
        <v>13.4</v>
      </c>
    </row>
    <row r="17" spans="1:7" ht="15">
      <c r="A17">
        <v>26</v>
      </c>
      <c r="B17" t="s">
        <v>26</v>
      </c>
      <c r="C17" s="6">
        <v>235</v>
      </c>
      <c r="D17">
        <v>13</v>
      </c>
      <c r="E17">
        <v>51</v>
      </c>
      <c r="F17">
        <v>131</v>
      </c>
      <c r="G17">
        <v>22.4</v>
      </c>
    </row>
    <row r="18" spans="1:7" ht="15">
      <c r="A18">
        <v>29</v>
      </c>
      <c r="B18" t="s">
        <v>19</v>
      </c>
      <c r="C18" s="6">
        <v>216</v>
      </c>
      <c r="D18">
        <v>21</v>
      </c>
      <c r="E18">
        <v>42</v>
      </c>
      <c r="F18">
        <v>114</v>
      </c>
      <c r="G18">
        <v>7</v>
      </c>
    </row>
    <row r="19" spans="1:7" ht="15">
      <c r="A19">
        <v>3</v>
      </c>
      <c r="B19" t="s">
        <v>6</v>
      </c>
      <c r="C19" s="6">
        <v>604</v>
      </c>
      <c r="D19">
        <v>20</v>
      </c>
      <c r="E19">
        <v>42</v>
      </c>
      <c r="F19">
        <v>195</v>
      </c>
      <c r="G19">
        <v>-16.1</v>
      </c>
    </row>
    <row r="20" spans="1:7" ht="15">
      <c r="A20">
        <v>1</v>
      </c>
      <c r="B20" t="s">
        <v>4</v>
      </c>
      <c r="C20" s="6">
        <v>1026</v>
      </c>
      <c r="D20">
        <v>8</v>
      </c>
      <c r="E20">
        <v>12</v>
      </c>
      <c r="F20">
        <v>277</v>
      </c>
      <c r="G20">
        <v>-50</v>
      </c>
    </row>
    <row r="21" spans="1:7" ht="15">
      <c r="A21">
        <v>27</v>
      </c>
      <c r="B21" t="s">
        <v>32</v>
      </c>
      <c r="C21" s="6">
        <v>234</v>
      </c>
      <c r="D21">
        <v>26</v>
      </c>
      <c r="E21">
        <v>38</v>
      </c>
      <c r="F21">
        <v>134</v>
      </c>
      <c r="G21">
        <v>16</v>
      </c>
    </row>
    <row r="22" spans="1:7" ht="15">
      <c r="A22">
        <v>9</v>
      </c>
      <c r="B22" t="s">
        <v>9</v>
      </c>
      <c r="C22" s="6">
        <v>424</v>
      </c>
      <c r="D22">
        <v>8</v>
      </c>
      <c r="E22">
        <v>42</v>
      </c>
      <c r="F22">
        <v>176</v>
      </c>
      <c r="G22">
        <v>14.8</v>
      </c>
    </row>
    <row r="23" spans="1:7" ht="15">
      <c r="A23">
        <v>24</v>
      </c>
      <c r="B23" t="s">
        <v>33</v>
      </c>
      <c r="C23" s="6">
        <v>250</v>
      </c>
      <c r="D23">
        <v>15</v>
      </c>
      <c r="E23">
        <v>44</v>
      </c>
      <c r="F23">
        <v>125</v>
      </c>
      <c r="G23">
        <v>21.9</v>
      </c>
    </row>
    <row r="24" spans="1:7" ht="15">
      <c r="A24">
        <v>15</v>
      </c>
      <c r="B24" t="s">
        <v>18</v>
      </c>
      <c r="C24" s="6">
        <v>354</v>
      </c>
      <c r="D24">
        <v>8</v>
      </c>
      <c r="E24">
        <v>56</v>
      </c>
      <c r="F24">
        <v>158</v>
      </c>
      <c r="G24">
        <v>13</v>
      </c>
    </row>
    <row r="25" spans="1:7" ht="15">
      <c r="A25">
        <v>11</v>
      </c>
      <c r="B25" t="s">
        <v>12</v>
      </c>
      <c r="C25" s="6">
        <v>410</v>
      </c>
      <c r="D25">
        <v>8</v>
      </c>
      <c r="E25">
        <v>37</v>
      </c>
      <c r="F25">
        <v>171</v>
      </c>
      <c r="G25">
        <v>11.2</v>
      </c>
    </row>
    <row r="26" spans="1:7" ht="15">
      <c r="A26">
        <v>8</v>
      </c>
      <c r="B26" t="s">
        <v>17</v>
      </c>
      <c r="C26" s="6">
        <v>428</v>
      </c>
      <c r="D26">
        <v>3</v>
      </c>
      <c r="E26">
        <v>23</v>
      </c>
      <c r="F26">
        <v>179</v>
      </c>
      <c r="G26">
        <v>7.3</v>
      </c>
    </row>
    <row r="27" spans="1:7" ht="15">
      <c r="A27">
        <v>7</v>
      </c>
      <c r="B27" t="s">
        <v>11</v>
      </c>
      <c r="C27" s="6">
        <v>429</v>
      </c>
      <c r="D27">
        <v>16</v>
      </c>
      <c r="E27">
        <v>47</v>
      </c>
      <c r="F27">
        <v>165</v>
      </c>
      <c r="G27">
        <v>7.9</v>
      </c>
    </row>
    <row r="28" spans="1:7" ht="15">
      <c r="A28">
        <v>30</v>
      </c>
      <c r="B28" t="s">
        <v>31</v>
      </c>
      <c r="C28" s="6">
        <v>209</v>
      </c>
      <c r="D28">
        <v>19</v>
      </c>
      <c r="E28">
        <v>17</v>
      </c>
      <c r="F28">
        <v>116</v>
      </c>
      <c r="G28">
        <v>20.3</v>
      </c>
    </row>
    <row r="29" spans="1:7" ht="15">
      <c r="A29">
        <v>16</v>
      </c>
      <c r="B29" t="s">
        <v>15</v>
      </c>
      <c r="C29" s="6">
        <v>353</v>
      </c>
      <c r="D29">
        <v>8</v>
      </c>
      <c r="E29">
        <v>45</v>
      </c>
      <c r="F29">
        <v>153</v>
      </c>
      <c r="G29">
        <v>24.7</v>
      </c>
    </row>
    <row r="30" spans="1:7" ht="15">
      <c r="A30">
        <v>22</v>
      </c>
      <c r="B30" t="s">
        <v>29</v>
      </c>
      <c r="C30" s="6">
        <v>286</v>
      </c>
      <c r="D30">
        <v>34</v>
      </c>
      <c r="E30">
        <v>0</v>
      </c>
      <c r="F30">
        <v>136</v>
      </c>
      <c r="G30">
        <v>29.7</v>
      </c>
    </row>
    <row r="31" spans="1:7" ht="15">
      <c r="A31">
        <v>6</v>
      </c>
      <c r="B31" t="s">
        <v>21</v>
      </c>
      <c r="C31" s="6">
        <v>440</v>
      </c>
      <c r="D31">
        <v>42</v>
      </c>
      <c r="E31">
        <v>27</v>
      </c>
      <c r="F31">
        <v>145</v>
      </c>
      <c r="G31">
        <v>27.9</v>
      </c>
    </row>
    <row r="33" ht="15">
      <c r="A33" t="s">
        <v>34</v>
      </c>
    </row>
    <row r="34" ht="17.25">
      <c r="A34" s="7" t="s">
        <v>35</v>
      </c>
    </row>
    <row r="35" ht="17.25">
      <c r="A35" s="7" t="s">
        <v>36</v>
      </c>
    </row>
    <row r="36" ht="17.25">
      <c r="A36" s="7" t="s">
        <v>37</v>
      </c>
    </row>
    <row r="37" ht="15">
      <c r="A3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1" sqref="I1:N31"/>
    </sheetView>
  </sheetViews>
  <sheetFormatPr defaultColWidth="9.140625" defaultRowHeight="15"/>
  <cols>
    <col min="1" max="1" width="29.140625" style="1" bestFit="1" customWidth="1"/>
    <col min="2" max="7" width="7.00390625" style="0" bestFit="1" customWidth="1"/>
    <col min="9" max="9" width="29.140625" style="0" bestFit="1" customWidth="1"/>
    <col min="14" max="14" width="7.7109375" style="0" bestFit="1" customWidth="1"/>
  </cols>
  <sheetData>
    <row r="1" spans="1:14" s="1" customFormat="1" ht="15">
      <c r="A1" s="1" t="s">
        <v>1</v>
      </c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 t="s">
        <v>42</v>
      </c>
      <c r="I1" s="1" t="s">
        <v>1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</row>
    <row r="2" spans="1:14" ht="15">
      <c r="A2" s="1" t="s">
        <v>4</v>
      </c>
      <c r="B2" s="6">
        <v>1026</v>
      </c>
      <c r="C2" s="6">
        <v>1200</v>
      </c>
      <c r="D2" s="6">
        <v>1306</v>
      </c>
      <c r="E2" s="6">
        <v>1500</v>
      </c>
      <c r="F2" s="6">
        <v>1600</v>
      </c>
      <c r="G2" s="8">
        <f aca="true" t="shared" si="0" ref="G2:G31">AVERAGE(B2:F2)</f>
        <v>1326.4</v>
      </c>
      <c r="I2" s="1" t="s">
        <v>19</v>
      </c>
      <c r="J2" s="10">
        <v>0.3333333333333333</v>
      </c>
      <c r="K2" s="10">
        <v>0.1388888888888889</v>
      </c>
      <c r="L2" s="10">
        <v>0.08536585365853659</v>
      </c>
      <c r="M2" s="10">
        <v>0.13764044943820225</v>
      </c>
      <c r="N2" s="10">
        <v>0.4750000000000001</v>
      </c>
    </row>
    <row r="3" spans="1:14" ht="15">
      <c r="A3" s="1" t="s">
        <v>5</v>
      </c>
      <c r="B3" s="6">
        <v>617</v>
      </c>
      <c r="C3" s="6">
        <v>724</v>
      </c>
      <c r="D3" s="6">
        <v>816</v>
      </c>
      <c r="E3" s="6">
        <v>833</v>
      </c>
      <c r="F3" s="6">
        <v>870</v>
      </c>
      <c r="G3" s="8">
        <f t="shared" si="0"/>
        <v>772</v>
      </c>
      <c r="I3" s="1" t="s">
        <v>8</v>
      </c>
      <c r="J3" s="10">
        <v>0.32142857142857145</v>
      </c>
      <c r="K3" s="10">
        <v>0.08445945945945946</v>
      </c>
      <c r="L3" s="10">
        <v>0.09034267912772585</v>
      </c>
      <c r="M3" s="10">
        <v>0.037142857142857144</v>
      </c>
      <c r="N3" s="10">
        <v>0.38750000000000007</v>
      </c>
    </row>
    <row r="4" spans="1:14" ht="15">
      <c r="A4" s="1" t="s">
        <v>6</v>
      </c>
      <c r="B4" s="6">
        <v>604</v>
      </c>
      <c r="C4" s="6">
        <v>736</v>
      </c>
      <c r="D4" s="6">
        <v>824</v>
      </c>
      <c r="E4" s="6">
        <v>912</v>
      </c>
      <c r="F4" s="6">
        <v>585</v>
      </c>
      <c r="G4" s="8">
        <f t="shared" si="0"/>
        <v>732.2</v>
      </c>
      <c r="I4" s="1" t="s">
        <v>7</v>
      </c>
      <c r="J4" s="10">
        <v>0.3112033195020747</v>
      </c>
      <c r="K4" s="10">
        <v>0.0981012658227848</v>
      </c>
      <c r="L4" s="10">
        <v>0.040345821325648415</v>
      </c>
      <c r="M4" s="10">
        <v>0.006925207756232687</v>
      </c>
      <c r="N4" s="10">
        <v>0.3514522821576763</v>
      </c>
    </row>
    <row r="5" spans="1:14" ht="15">
      <c r="A5" s="1" t="s">
        <v>7</v>
      </c>
      <c r="B5" s="6">
        <v>482</v>
      </c>
      <c r="C5" s="6">
        <v>632</v>
      </c>
      <c r="D5" s="6">
        <v>694</v>
      </c>
      <c r="E5" s="6">
        <v>722</v>
      </c>
      <c r="F5" s="6">
        <v>727</v>
      </c>
      <c r="G5" s="8">
        <f t="shared" si="0"/>
        <v>651.4</v>
      </c>
      <c r="I5" s="1" t="s">
        <v>31</v>
      </c>
      <c r="J5" s="10">
        <v>0.27751196172248804</v>
      </c>
      <c r="K5" s="10">
        <v>0.08614232209737828</v>
      </c>
      <c r="L5" s="10">
        <v>0.10344827586206896</v>
      </c>
      <c r="M5" s="10">
        <v>-0.0125</v>
      </c>
      <c r="N5" s="10">
        <v>0.3416267942583731</v>
      </c>
    </row>
    <row r="6" spans="1:14" ht="15">
      <c r="A6" s="1" t="s">
        <v>8</v>
      </c>
      <c r="B6" s="6">
        <v>448</v>
      </c>
      <c r="C6" s="6">
        <v>592</v>
      </c>
      <c r="D6" s="6">
        <v>642</v>
      </c>
      <c r="E6" s="6">
        <v>700</v>
      </c>
      <c r="F6" s="6">
        <v>726</v>
      </c>
      <c r="G6" s="8">
        <f t="shared" si="0"/>
        <v>621.6</v>
      </c>
      <c r="I6" s="1" t="s">
        <v>26</v>
      </c>
      <c r="J6" s="10">
        <v>0.22127659574468084</v>
      </c>
      <c r="K6" s="10">
        <v>0.15331010452961671</v>
      </c>
      <c r="L6" s="10">
        <v>0.04833836858006042</v>
      </c>
      <c r="M6" s="10">
        <v>0.011527377521613832</v>
      </c>
      <c r="N6" s="10">
        <v>0.31999999999999995</v>
      </c>
    </row>
    <row r="7" spans="1:14" ht="15">
      <c r="A7" s="1" t="s">
        <v>9</v>
      </c>
      <c r="B7" s="6">
        <v>424</v>
      </c>
      <c r="C7" s="6">
        <v>457</v>
      </c>
      <c r="D7" s="6">
        <v>481</v>
      </c>
      <c r="E7" s="6">
        <v>496</v>
      </c>
      <c r="F7" s="6">
        <v>537</v>
      </c>
      <c r="G7" s="8">
        <f t="shared" si="0"/>
        <v>479</v>
      </c>
      <c r="I7" s="1" t="s">
        <v>13</v>
      </c>
      <c r="J7" s="10">
        <v>0.20952380952380953</v>
      </c>
      <c r="K7" s="10">
        <v>0.16272965879265092</v>
      </c>
      <c r="L7" s="10">
        <v>0.01580135440180587</v>
      </c>
      <c r="M7" s="10">
        <v>0.035555555555555556</v>
      </c>
      <c r="N7" s="10">
        <v>0.3047619047619048</v>
      </c>
    </row>
    <row r="8" spans="1:14" ht="15">
      <c r="A8" s="1" t="s">
        <v>11</v>
      </c>
      <c r="B8" s="6">
        <v>429</v>
      </c>
      <c r="C8" s="6">
        <v>460</v>
      </c>
      <c r="D8" s="6">
        <v>484</v>
      </c>
      <c r="E8" s="6">
        <v>486</v>
      </c>
      <c r="F8" s="6">
        <v>488</v>
      </c>
      <c r="G8" s="8">
        <f t="shared" si="0"/>
        <v>469.4</v>
      </c>
      <c r="I8" s="1" t="s">
        <v>4</v>
      </c>
      <c r="J8" s="10">
        <v>0.1695906432748538</v>
      </c>
      <c r="K8" s="10">
        <v>0.08833333333333333</v>
      </c>
      <c r="L8" s="10">
        <v>0.14854517611026033</v>
      </c>
      <c r="M8" s="10">
        <v>0.06666666666666667</v>
      </c>
      <c r="N8" s="10">
        <v>0.2927875243664718</v>
      </c>
    </row>
    <row r="9" spans="1:14" ht="15">
      <c r="A9" s="1" t="s">
        <v>10</v>
      </c>
      <c r="B9" s="6">
        <v>368</v>
      </c>
      <c r="C9" s="6">
        <v>431</v>
      </c>
      <c r="D9" s="6">
        <v>500</v>
      </c>
      <c r="E9" s="6">
        <v>509</v>
      </c>
      <c r="F9" s="6">
        <v>521</v>
      </c>
      <c r="G9" s="8">
        <f t="shared" si="0"/>
        <v>465.8</v>
      </c>
      <c r="I9" s="1" t="s">
        <v>10</v>
      </c>
      <c r="J9" s="10">
        <v>0.17119565217391305</v>
      </c>
      <c r="K9" s="10">
        <v>0.16009280742459397</v>
      </c>
      <c r="L9" s="10">
        <v>0.018</v>
      </c>
      <c r="M9" s="10">
        <v>0.023575638506876228</v>
      </c>
      <c r="N9" s="10">
        <v>0.26576086956521744</v>
      </c>
    </row>
    <row r="10" spans="1:14" ht="15">
      <c r="A10" s="1" t="s">
        <v>12</v>
      </c>
      <c r="B10" s="6">
        <v>410</v>
      </c>
      <c r="C10" s="6">
        <v>459</v>
      </c>
      <c r="D10" s="6">
        <v>494</v>
      </c>
      <c r="E10" s="6">
        <v>471</v>
      </c>
      <c r="F10" s="6">
        <v>483</v>
      </c>
      <c r="G10" s="8">
        <f t="shared" si="0"/>
        <v>463.4</v>
      </c>
      <c r="I10" s="1" t="s">
        <v>5</v>
      </c>
      <c r="J10" s="10">
        <v>0.17341977309562398</v>
      </c>
      <c r="K10" s="10">
        <v>0.1270718232044199</v>
      </c>
      <c r="L10" s="10">
        <v>0.020833333333333332</v>
      </c>
      <c r="M10" s="10">
        <v>0.04441776710684274</v>
      </c>
      <c r="N10" s="10">
        <v>0.25121555915721233</v>
      </c>
    </row>
    <row r="11" spans="1:14" ht="15">
      <c r="A11" s="1" t="s">
        <v>16</v>
      </c>
      <c r="B11" s="6">
        <v>405</v>
      </c>
      <c r="C11" s="6">
        <v>458</v>
      </c>
      <c r="D11" s="6">
        <v>497</v>
      </c>
      <c r="E11" s="6">
        <v>446</v>
      </c>
      <c r="F11" s="6">
        <v>450</v>
      </c>
      <c r="G11" s="8">
        <f t="shared" si="0"/>
        <v>451.2</v>
      </c>
      <c r="I11" s="1" t="s">
        <v>32</v>
      </c>
      <c r="J11" s="10">
        <v>0.24786324786324787</v>
      </c>
      <c r="K11" s="10">
        <v>0.10616438356164383</v>
      </c>
      <c r="L11" s="10">
        <v>-0.01238390092879257</v>
      </c>
      <c r="M11" s="10">
        <v>-0.07523510971786834</v>
      </c>
      <c r="N11" s="10">
        <v>0.25042735042735054</v>
      </c>
    </row>
    <row r="12" spans="1:14" ht="15">
      <c r="A12" s="1" t="s">
        <v>14</v>
      </c>
      <c r="B12" s="6">
        <v>416</v>
      </c>
      <c r="C12" s="6">
        <v>442</v>
      </c>
      <c r="D12" s="6">
        <v>463</v>
      </c>
      <c r="E12" s="6">
        <v>445</v>
      </c>
      <c r="F12" s="6">
        <v>453</v>
      </c>
      <c r="G12" s="8">
        <f t="shared" si="0"/>
        <v>443.8</v>
      </c>
      <c r="I12" s="1" t="s">
        <v>27</v>
      </c>
      <c r="J12" s="10">
        <v>0.1799163179916318</v>
      </c>
      <c r="K12" s="10">
        <v>0.0673758865248227</v>
      </c>
      <c r="L12" s="10">
        <v>0.04318936877076412</v>
      </c>
      <c r="M12" s="10">
        <v>0.08598726114649681</v>
      </c>
      <c r="N12" s="10">
        <v>0.23598326359832628</v>
      </c>
    </row>
    <row r="13" spans="1:14" ht="15">
      <c r="A13" s="1" t="s">
        <v>17</v>
      </c>
      <c r="B13" s="6">
        <v>428</v>
      </c>
      <c r="C13" s="6">
        <v>436</v>
      </c>
      <c r="D13" s="6">
        <v>466</v>
      </c>
      <c r="E13" s="6">
        <v>426</v>
      </c>
      <c r="F13" s="6">
        <v>439</v>
      </c>
      <c r="G13" s="8">
        <f t="shared" si="0"/>
        <v>439</v>
      </c>
      <c r="I13" s="1" t="s">
        <v>25</v>
      </c>
      <c r="J13" s="10">
        <v>0.2226027397260274</v>
      </c>
      <c r="K13" s="10">
        <v>0.1400560224089636</v>
      </c>
      <c r="L13" s="10">
        <v>-0.08845208845208845</v>
      </c>
      <c r="M13" s="10">
        <v>0.01078167115902965</v>
      </c>
      <c r="N13" s="10">
        <v>0.23424657534246568</v>
      </c>
    </row>
    <row r="14" spans="1:14" ht="15">
      <c r="A14" s="1" t="s">
        <v>21</v>
      </c>
      <c r="B14" s="6">
        <v>440</v>
      </c>
      <c r="C14" s="6">
        <v>447</v>
      </c>
      <c r="D14" s="6">
        <v>460</v>
      </c>
      <c r="E14" s="6">
        <v>406</v>
      </c>
      <c r="F14" s="6">
        <v>387</v>
      </c>
      <c r="G14" s="8">
        <f t="shared" si="0"/>
        <v>428</v>
      </c>
      <c r="I14" s="1" t="s">
        <v>6</v>
      </c>
      <c r="J14" s="10">
        <v>0.2185430463576159</v>
      </c>
      <c r="K14" s="10">
        <v>0.11956521739130435</v>
      </c>
      <c r="L14" s="10">
        <v>0.10679611650485436</v>
      </c>
      <c r="M14" s="10">
        <v>-0.35855263157894735</v>
      </c>
      <c r="N14" s="10">
        <v>0.21225165562913914</v>
      </c>
    </row>
    <row r="15" spans="1:14" ht="15">
      <c r="A15" s="1" t="s">
        <v>13</v>
      </c>
      <c r="B15" s="6">
        <v>315</v>
      </c>
      <c r="C15" s="6">
        <v>381</v>
      </c>
      <c r="D15" s="6">
        <v>443</v>
      </c>
      <c r="E15" s="6">
        <v>450</v>
      </c>
      <c r="F15" s="6">
        <v>466</v>
      </c>
      <c r="G15" s="8">
        <f t="shared" si="0"/>
        <v>411</v>
      </c>
      <c r="I15" s="1" t="s">
        <v>23</v>
      </c>
      <c r="J15" s="10">
        <v>0.11147540983606558</v>
      </c>
      <c r="K15" s="10">
        <v>0.11799410029498525</v>
      </c>
      <c r="L15" s="10">
        <v>0.029023746701846966</v>
      </c>
      <c r="M15" s="10">
        <v>-0.028205128205128206</v>
      </c>
      <c r="N15" s="10">
        <v>0.17508196721311467</v>
      </c>
    </row>
    <row r="16" spans="1:14" ht="15">
      <c r="A16" s="1" t="s">
        <v>15</v>
      </c>
      <c r="B16" s="6">
        <v>353</v>
      </c>
      <c r="C16" s="6">
        <v>365</v>
      </c>
      <c r="D16" s="6">
        <v>412</v>
      </c>
      <c r="E16" s="6">
        <v>405</v>
      </c>
      <c r="F16" s="6">
        <v>451</v>
      </c>
      <c r="G16" s="8">
        <f t="shared" si="0"/>
        <v>397.2</v>
      </c>
      <c r="I16" s="1" t="s">
        <v>22</v>
      </c>
      <c r="J16" s="10">
        <v>0.06375838926174497</v>
      </c>
      <c r="K16" s="10">
        <v>0.17034700315457413</v>
      </c>
      <c r="L16" s="10">
        <v>0.005390835579514825</v>
      </c>
      <c r="M16" s="10">
        <v>0.029490616621983913</v>
      </c>
      <c r="N16" s="10">
        <v>0.1697986577181209</v>
      </c>
    </row>
    <row r="17" spans="1:14" ht="15">
      <c r="A17" s="1" t="s">
        <v>24</v>
      </c>
      <c r="B17" s="6">
        <v>359</v>
      </c>
      <c r="C17" s="6">
        <v>395</v>
      </c>
      <c r="D17" s="6">
        <v>398</v>
      </c>
      <c r="E17" s="6">
        <v>400</v>
      </c>
      <c r="F17" s="6">
        <v>376</v>
      </c>
      <c r="G17" s="8">
        <f t="shared" si="0"/>
        <v>385.6</v>
      </c>
      <c r="I17" s="1" t="s">
        <v>30</v>
      </c>
      <c r="J17" s="10">
        <v>0.07964601769911504</v>
      </c>
      <c r="K17" s="10">
        <v>0.04918032786885246</v>
      </c>
      <c r="L17" s="10">
        <v>0.08203125</v>
      </c>
      <c r="M17" s="10">
        <v>0.1444043321299639</v>
      </c>
      <c r="N17" s="10">
        <v>0.168141592920354</v>
      </c>
    </row>
    <row r="18" spans="1:14" ht="15">
      <c r="A18" s="1" t="s">
        <v>20</v>
      </c>
      <c r="B18" s="6">
        <v>352</v>
      </c>
      <c r="C18" s="6">
        <v>364</v>
      </c>
      <c r="D18" s="6">
        <v>417</v>
      </c>
      <c r="E18" s="6">
        <v>399</v>
      </c>
      <c r="F18" s="6">
        <v>391</v>
      </c>
      <c r="G18" s="8">
        <f t="shared" si="0"/>
        <v>384.6</v>
      </c>
      <c r="I18" s="1" t="s">
        <v>29</v>
      </c>
      <c r="J18" s="10">
        <v>0.20279720279720279</v>
      </c>
      <c r="K18" s="10">
        <v>0.023255813953488372</v>
      </c>
      <c r="L18" s="10">
        <v>0.002840909090909091</v>
      </c>
      <c r="M18" s="10">
        <v>-0.0764872521246459</v>
      </c>
      <c r="N18" s="10">
        <v>0.1615384615384615</v>
      </c>
    </row>
    <row r="19" spans="1:14" ht="15">
      <c r="A19" s="1" t="s">
        <v>18</v>
      </c>
      <c r="B19" s="6">
        <v>354</v>
      </c>
      <c r="C19" s="6">
        <v>367</v>
      </c>
      <c r="D19" s="6">
        <v>385</v>
      </c>
      <c r="E19" s="6">
        <v>401</v>
      </c>
      <c r="F19" s="6">
        <v>408</v>
      </c>
      <c r="G19" s="8">
        <f t="shared" si="0"/>
        <v>383</v>
      </c>
      <c r="I19" s="1" t="s">
        <v>28</v>
      </c>
      <c r="J19" s="10">
        <v>0.12043795620437957</v>
      </c>
      <c r="K19" s="10">
        <v>0.09771986970684039</v>
      </c>
      <c r="L19" s="10">
        <v>0.01483679525222552</v>
      </c>
      <c r="M19" s="10">
        <v>-0.03216374269005848</v>
      </c>
      <c r="N19" s="10">
        <v>0.16131386861313865</v>
      </c>
    </row>
    <row r="20" spans="1:14" ht="15">
      <c r="A20" s="1" t="s">
        <v>25</v>
      </c>
      <c r="B20" s="6">
        <v>292</v>
      </c>
      <c r="C20" s="6">
        <v>357</v>
      </c>
      <c r="D20" s="6">
        <v>407</v>
      </c>
      <c r="E20" s="6">
        <v>371</v>
      </c>
      <c r="F20" s="6">
        <v>375</v>
      </c>
      <c r="G20" s="8">
        <f t="shared" si="0"/>
        <v>360.4</v>
      </c>
      <c r="I20" s="1" t="s">
        <v>12</v>
      </c>
      <c r="J20" s="10">
        <v>0.11951219512195121</v>
      </c>
      <c r="K20" s="10">
        <v>0.07625272331154684</v>
      </c>
      <c r="L20" s="10">
        <v>-0.0465587044534413</v>
      </c>
      <c r="M20" s="10">
        <v>0.025477707006369428</v>
      </c>
      <c r="N20" s="10">
        <v>0.13024390243902434</v>
      </c>
    </row>
    <row r="21" spans="1:14" ht="15">
      <c r="A21" s="1" t="s">
        <v>23</v>
      </c>
      <c r="B21" s="6">
        <v>305</v>
      </c>
      <c r="C21" s="6">
        <v>339</v>
      </c>
      <c r="D21" s="6">
        <v>379</v>
      </c>
      <c r="E21" s="6">
        <v>390</v>
      </c>
      <c r="F21" s="6">
        <v>379</v>
      </c>
      <c r="G21" s="8">
        <f t="shared" si="0"/>
        <v>358.4</v>
      </c>
      <c r="I21" s="1" t="s">
        <v>9</v>
      </c>
      <c r="J21" s="10">
        <v>0.07783018867924528</v>
      </c>
      <c r="K21" s="10">
        <v>0.0525164113785558</v>
      </c>
      <c r="L21" s="10">
        <v>0.031185031185031187</v>
      </c>
      <c r="M21" s="10">
        <v>0.08266129032258064</v>
      </c>
      <c r="N21" s="10">
        <v>0.12971698113207547</v>
      </c>
    </row>
    <row r="22" spans="1:14" ht="15">
      <c r="A22" s="1" t="s">
        <v>22</v>
      </c>
      <c r="B22" s="6">
        <v>298</v>
      </c>
      <c r="C22" s="6">
        <v>317</v>
      </c>
      <c r="D22" s="6">
        <v>371</v>
      </c>
      <c r="E22" s="6">
        <v>373</v>
      </c>
      <c r="F22" s="6">
        <v>384</v>
      </c>
      <c r="G22" s="8">
        <f t="shared" si="0"/>
        <v>348.6</v>
      </c>
      <c r="I22" s="1" t="s">
        <v>15</v>
      </c>
      <c r="J22" s="10">
        <v>0.0339943342776204</v>
      </c>
      <c r="K22" s="10">
        <v>0.12876712328767123</v>
      </c>
      <c r="L22" s="10">
        <v>-0.01699029126213592</v>
      </c>
      <c r="M22" s="10">
        <v>0.11358024691358025</v>
      </c>
      <c r="N22" s="10">
        <v>0.1252124645892351</v>
      </c>
    </row>
    <row r="23" spans="1:14" ht="15">
      <c r="A23" s="1" t="s">
        <v>29</v>
      </c>
      <c r="B23" s="6">
        <v>286</v>
      </c>
      <c r="C23" s="6">
        <v>344</v>
      </c>
      <c r="D23" s="6">
        <v>352</v>
      </c>
      <c r="E23" s="6">
        <v>353</v>
      </c>
      <c r="F23" s="6">
        <v>326</v>
      </c>
      <c r="G23" s="8">
        <f t="shared" si="0"/>
        <v>332.2</v>
      </c>
      <c r="I23" s="1" t="s">
        <v>33</v>
      </c>
      <c r="J23" s="10">
        <v>0.096</v>
      </c>
      <c r="K23" s="10">
        <v>0.06569343065693431</v>
      </c>
      <c r="L23" s="10">
        <v>-0.0136986301369863</v>
      </c>
      <c r="M23" s="10">
        <v>0.003472222222222222</v>
      </c>
      <c r="N23" s="10">
        <v>0.11440000000000008</v>
      </c>
    </row>
    <row r="24" spans="1:14" ht="15">
      <c r="A24" s="1" t="s">
        <v>19</v>
      </c>
      <c r="B24" s="6">
        <v>216</v>
      </c>
      <c r="C24" s="6">
        <v>288</v>
      </c>
      <c r="D24" s="6">
        <v>328</v>
      </c>
      <c r="E24" s="6">
        <v>356</v>
      </c>
      <c r="F24" s="6">
        <v>405</v>
      </c>
      <c r="G24" s="8">
        <f t="shared" si="0"/>
        <v>318.6</v>
      </c>
      <c r="I24" s="1" t="s">
        <v>16</v>
      </c>
      <c r="J24" s="10">
        <v>0.1308641975308642</v>
      </c>
      <c r="K24" s="10">
        <v>0.0851528384279476</v>
      </c>
      <c r="L24" s="10">
        <v>-0.10261569416498995</v>
      </c>
      <c r="M24" s="10">
        <v>0.008968609865470852</v>
      </c>
      <c r="N24" s="10">
        <v>0.11407407407407405</v>
      </c>
    </row>
    <row r="25" spans="1:14" ht="15">
      <c r="A25" s="1" t="s">
        <v>28</v>
      </c>
      <c r="B25" s="6">
        <v>274</v>
      </c>
      <c r="C25" s="6">
        <v>307</v>
      </c>
      <c r="D25" s="6">
        <v>337</v>
      </c>
      <c r="E25" s="6">
        <v>342</v>
      </c>
      <c r="F25" s="6">
        <v>331</v>
      </c>
      <c r="G25" s="8">
        <f t="shared" si="0"/>
        <v>318.2</v>
      </c>
      <c r="I25" s="1" t="s">
        <v>11</v>
      </c>
      <c r="J25" s="10">
        <v>0.07226107226107226</v>
      </c>
      <c r="K25" s="10">
        <v>0.05217391304347826</v>
      </c>
      <c r="L25" s="10">
        <v>0.004132231404958678</v>
      </c>
      <c r="M25" s="10">
        <v>0.00411522633744856</v>
      </c>
      <c r="N25" s="10">
        <v>0.09417249417249413</v>
      </c>
    </row>
    <row r="26" spans="1:14" ht="15">
      <c r="A26" s="1" t="s">
        <v>26</v>
      </c>
      <c r="B26" s="6">
        <v>235</v>
      </c>
      <c r="C26" s="6">
        <v>287</v>
      </c>
      <c r="D26" s="6">
        <v>331</v>
      </c>
      <c r="E26" s="6">
        <v>347</v>
      </c>
      <c r="F26" s="6">
        <v>351</v>
      </c>
      <c r="G26" s="8">
        <f t="shared" si="0"/>
        <v>310.2</v>
      </c>
      <c r="I26" s="1" t="s">
        <v>20</v>
      </c>
      <c r="J26" s="10">
        <v>0.03409090909090909</v>
      </c>
      <c r="K26" s="10">
        <v>0.14560439560439561</v>
      </c>
      <c r="L26" s="10">
        <v>-0.04316546762589928</v>
      </c>
      <c r="M26" s="10">
        <v>-0.020050125313283207</v>
      </c>
      <c r="N26" s="10">
        <v>0.09261363636363643</v>
      </c>
    </row>
    <row r="27" spans="1:14" ht="15">
      <c r="A27" s="1" t="s">
        <v>27</v>
      </c>
      <c r="B27" s="6">
        <v>239</v>
      </c>
      <c r="C27" s="6">
        <v>282</v>
      </c>
      <c r="D27" s="6">
        <v>301</v>
      </c>
      <c r="E27" s="6">
        <v>314</v>
      </c>
      <c r="F27" s="6">
        <v>341</v>
      </c>
      <c r="G27" s="8">
        <f t="shared" si="0"/>
        <v>295.4</v>
      </c>
      <c r="I27" s="1" t="s">
        <v>18</v>
      </c>
      <c r="J27" s="10">
        <v>0.03672316384180791</v>
      </c>
      <c r="K27" s="10">
        <v>0.04904632152588556</v>
      </c>
      <c r="L27" s="10">
        <v>0.04155844155844156</v>
      </c>
      <c r="M27" s="10">
        <v>0.017456359102244388</v>
      </c>
      <c r="N27" s="10">
        <v>0.08192090395480225</v>
      </c>
    </row>
    <row r="28" spans="1:14" ht="15">
      <c r="A28" s="1" t="s">
        <v>32</v>
      </c>
      <c r="B28" s="6">
        <v>234</v>
      </c>
      <c r="C28" s="6">
        <v>292</v>
      </c>
      <c r="D28" s="6">
        <v>323</v>
      </c>
      <c r="E28" s="6">
        <v>319</v>
      </c>
      <c r="F28" s="6">
        <v>295</v>
      </c>
      <c r="G28" s="8">
        <f t="shared" si="0"/>
        <v>292.6</v>
      </c>
      <c r="I28" s="1" t="s">
        <v>24</v>
      </c>
      <c r="J28" s="10">
        <v>0.10027855153203342</v>
      </c>
      <c r="K28" s="10">
        <v>0.007594936708860759</v>
      </c>
      <c r="L28" s="10">
        <v>0.005025125628140704</v>
      </c>
      <c r="M28" s="10">
        <v>-0.06</v>
      </c>
      <c r="N28" s="10">
        <v>0.07409470752089142</v>
      </c>
    </row>
    <row r="29" spans="1:14" ht="15">
      <c r="A29" s="1" t="s">
        <v>31</v>
      </c>
      <c r="B29" s="6">
        <v>209</v>
      </c>
      <c r="C29" s="6">
        <v>267</v>
      </c>
      <c r="D29" s="6">
        <v>290</v>
      </c>
      <c r="E29" s="6">
        <v>320</v>
      </c>
      <c r="F29" s="6">
        <v>316</v>
      </c>
      <c r="G29" s="8">
        <f t="shared" si="0"/>
        <v>280.4</v>
      </c>
      <c r="I29" s="1" t="s">
        <v>14</v>
      </c>
      <c r="J29" s="10">
        <v>0.0625</v>
      </c>
      <c r="K29" s="10">
        <v>0.04751131221719457</v>
      </c>
      <c r="L29" s="10">
        <v>-0.038876889848812095</v>
      </c>
      <c r="M29" s="10">
        <v>0.017977528089887642</v>
      </c>
      <c r="N29" s="10">
        <v>0.0668269230769231</v>
      </c>
    </row>
    <row r="30" spans="1:14" ht="15">
      <c r="A30" s="1" t="s">
        <v>33</v>
      </c>
      <c r="B30" s="6">
        <v>250</v>
      </c>
      <c r="C30" s="6">
        <v>274</v>
      </c>
      <c r="D30" s="6">
        <v>292</v>
      </c>
      <c r="E30" s="6">
        <v>288</v>
      </c>
      <c r="F30" s="6">
        <v>289</v>
      </c>
      <c r="G30" s="8">
        <f t="shared" si="0"/>
        <v>278.6</v>
      </c>
      <c r="I30" s="1" t="s">
        <v>17</v>
      </c>
      <c r="J30" s="10">
        <v>0.018691588785046728</v>
      </c>
      <c r="K30" s="10">
        <v>0.06880733944954129</v>
      </c>
      <c r="L30" s="10">
        <v>-0.08583690987124463</v>
      </c>
      <c r="M30" s="10">
        <v>0.03051643192488263</v>
      </c>
      <c r="N30" s="10">
        <v>0.02570093457943925</v>
      </c>
    </row>
    <row r="31" spans="1:14" ht="15">
      <c r="A31" s="1" t="s">
        <v>30</v>
      </c>
      <c r="B31" s="6">
        <v>226</v>
      </c>
      <c r="C31" s="6">
        <v>244</v>
      </c>
      <c r="D31" s="6">
        <v>256</v>
      </c>
      <c r="E31" s="6">
        <v>277</v>
      </c>
      <c r="F31" s="6">
        <v>317</v>
      </c>
      <c r="G31" s="8">
        <f t="shared" si="0"/>
        <v>264</v>
      </c>
      <c r="I31" s="1" t="s">
        <v>21</v>
      </c>
      <c r="J31" s="10">
        <v>0.015909090909090907</v>
      </c>
      <c r="K31" s="10">
        <v>0.029082774049217</v>
      </c>
      <c r="L31" s="10">
        <v>-0.11739130434782609</v>
      </c>
      <c r="M31" s="10">
        <v>-0.046798029556650245</v>
      </c>
      <c r="N31" s="10">
        <v>-0.02727272727272727</v>
      </c>
    </row>
    <row r="32" spans="2:7" ht="15">
      <c r="B32" s="8">
        <f aca="true" t="shared" si="1" ref="B32:G32">AVERAGE(B2:B31)</f>
        <v>376.46666666666664</v>
      </c>
      <c r="C32" s="8">
        <f t="shared" si="1"/>
        <v>431.46666666666664</v>
      </c>
      <c r="D32" s="8">
        <f t="shared" si="1"/>
        <v>471.6333333333333</v>
      </c>
      <c r="E32" s="8">
        <f t="shared" si="1"/>
        <v>481.9</v>
      </c>
      <c r="F32" s="8">
        <f t="shared" si="1"/>
        <v>482.23333333333335</v>
      </c>
      <c r="G32" s="8">
        <f t="shared" si="1"/>
        <v>448.74000000000007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5">
      <selection activeCell="I1" sqref="A1:IV16384"/>
    </sheetView>
  </sheetViews>
  <sheetFormatPr defaultColWidth="9.140625" defaultRowHeight="15"/>
  <cols>
    <col min="1" max="1" width="29.140625" style="1" bestFit="1" customWidth="1"/>
    <col min="2" max="6" width="7.00390625" style="0" bestFit="1" customWidth="1"/>
    <col min="7" max="7" width="7.00390625" style="4" bestFit="1" customWidth="1"/>
    <col min="9" max="9" width="29.140625" style="0" bestFit="1" customWidth="1"/>
    <col min="10" max="13" width="7.7109375" style="0" bestFit="1" customWidth="1"/>
  </cols>
  <sheetData>
    <row r="1" spans="1:14" s="1" customFormat="1" ht="15">
      <c r="A1" s="1" t="s">
        <v>1</v>
      </c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9" t="s">
        <v>42</v>
      </c>
      <c r="I1" s="1" t="s">
        <v>1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</row>
    <row r="2" spans="1:14" ht="15">
      <c r="A2" s="1" t="s">
        <v>4</v>
      </c>
      <c r="B2">
        <v>277</v>
      </c>
      <c r="C2">
        <v>302</v>
      </c>
      <c r="D2">
        <v>327</v>
      </c>
      <c r="E2">
        <v>375</v>
      </c>
      <c r="F2">
        <v>441</v>
      </c>
      <c r="G2" s="4">
        <f>AVERAGE(B2:F2)</f>
        <v>344.4</v>
      </c>
      <c r="I2" s="1" t="s">
        <v>4</v>
      </c>
      <c r="J2" s="11">
        <v>0.09025270758122744</v>
      </c>
      <c r="K2" s="11">
        <v>0.08278145695364239</v>
      </c>
      <c r="L2" s="11">
        <v>0.14678899082568808</v>
      </c>
      <c r="M2" s="11">
        <v>0.176</v>
      </c>
      <c r="N2" s="11">
        <v>0.592057761732852</v>
      </c>
    </row>
    <row r="3" spans="1:14" ht="15">
      <c r="A3" s="1" t="s">
        <v>5</v>
      </c>
      <c r="B3">
        <v>206</v>
      </c>
      <c r="C3">
        <v>234</v>
      </c>
      <c r="D3">
        <v>263</v>
      </c>
      <c r="E3">
        <v>269</v>
      </c>
      <c r="F3">
        <v>266</v>
      </c>
      <c r="G3" s="4">
        <f>AVERAGE(B3:F3)</f>
        <v>247.6</v>
      </c>
      <c r="I3" s="1" t="s">
        <v>19</v>
      </c>
      <c r="J3" s="11">
        <v>0.14912280701754385</v>
      </c>
      <c r="K3" s="11">
        <v>0.13740458015267176</v>
      </c>
      <c r="L3" s="11">
        <v>0.06040268456375839</v>
      </c>
      <c r="M3" s="11">
        <v>0.02531645569620253</v>
      </c>
      <c r="N3" s="11">
        <v>0.42105263157894735</v>
      </c>
    </row>
    <row r="4" spans="1:14" ht="15">
      <c r="A4" s="1" t="s">
        <v>6</v>
      </c>
      <c r="B4">
        <v>195</v>
      </c>
      <c r="C4">
        <v>217</v>
      </c>
      <c r="D4">
        <v>235</v>
      </c>
      <c r="E4">
        <v>261</v>
      </c>
      <c r="F4">
        <v>268</v>
      </c>
      <c r="G4" s="4">
        <f>AVERAGE(B4:F4)</f>
        <v>235.2</v>
      </c>
      <c r="I4" s="1" t="s">
        <v>6</v>
      </c>
      <c r="J4" s="11">
        <v>0.11282051282051282</v>
      </c>
      <c r="K4" s="11">
        <v>0.08294930875576037</v>
      </c>
      <c r="L4" s="11">
        <v>0.11063829787234042</v>
      </c>
      <c r="M4" s="11">
        <v>0.02681992337164751</v>
      </c>
      <c r="N4" s="11">
        <v>0.37435897435897436</v>
      </c>
    </row>
    <row r="5" spans="1:14" ht="15">
      <c r="A5" s="1" t="s">
        <v>7</v>
      </c>
      <c r="B5">
        <v>189</v>
      </c>
      <c r="C5">
        <v>211</v>
      </c>
      <c r="D5">
        <v>224</v>
      </c>
      <c r="E5">
        <v>241</v>
      </c>
      <c r="F5">
        <v>247</v>
      </c>
      <c r="G5" s="4">
        <f>AVERAGE(B5:F5)</f>
        <v>222.4</v>
      </c>
      <c r="I5" s="1" t="s">
        <v>8</v>
      </c>
      <c r="J5" s="11">
        <v>0.1005586592178771</v>
      </c>
      <c r="K5" s="11">
        <v>0.08629441624365482</v>
      </c>
      <c r="L5" s="11">
        <v>0.11682242990654206</v>
      </c>
      <c r="M5" s="11">
        <v>0.029288702928870293</v>
      </c>
      <c r="N5" s="11">
        <v>0.3743016759776536</v>
      </c>
    </row>
    <row r="6" spans="1:14" ht="15">
      <c r="A6" s="1" t="s">
        <v>8</v>
      </c>
      <c r="B6">
        <v>179</v>
      </c>
      <c r="C6">
        <v>197</v>
      </c>
      <c r="D6">
        <v>214</v>
      </c>
      <c r="E6">
        <v>239</v>
      </c>
      <c r="F6">
        <v>246</v>
      </c>
      <c r="G6" s="4">
        <f>AVERAGE(B6:F6)</f>
        <v>215</v>
      </c>
      <c r="I6" s="1" t="s">
        <v>31</v>
      </c>
      <c r="J6" s="11">
        <v>0.15517241379310345</v>
      </c>
      <c r="K6" s="11">
        <v>0.029850746268656716</v>
      </c>
      <c r="L6" s="11">
        <v>0.15942028985507245</v>
      </c>
      <c r="M6" s="11">
        <v>-0.025</v>
      </c>
      <c r="N6" s="11">
        <v>0.3448275862068966</v>
      </c>
    </row>
    <row r="7" spans="1:14" ht="15">
      <c r="A7" s="1" t="s">
        <v>9</v>
      </c>
      <c r="B7">
        <v>176</v>
      </c>
      <c r="C7">
        <v>183</v>
      </c>
      <c r="D7">
        <v>192</v>
      </c>
      <c r="E7">
        <v>216</v>
      </c>
      <c r="F7">
        <v>233</v>
      </c>
      <c r="G7" s="4">
        <f>AVERAGE(B7:F7)</f>
        <v>200</v>
      </c>
      <c r="I7" s="1" t="s">
        <v>27</v>
      </c>
      <c r="J7" s="11">
        <v>0.05128205128205128</v>
      </c>
      <c r="K7" s="11">
        <v>0.06504065040650407</v>
      </c>
      <c r="L7" s="11">
        <v>0.0916030534351145</v>
      </c>
      <c r="M7" s="11">
        <v>0.08391608391608392</v>
      </c>
      <c r="N7" s="11">
        <v>0.3247863247863248</v>
      </c>
    </row>
    <row r="8" spans="1:14" ht="15">
      <c r="A8" s="1" t="s">
        <v>10</v>
      </c>
      <c r="B8">
        <v>167</v>
      </c>
      <c r="C8">
        <v>187</v>
      </c>
      <c r="D8">
        <v>200</v>
      </c>
      <c r="E8">
        <v>212</v>
      </c>
      <c r="F8">
        <v>217</v>
      </c>
      <c r="G8" s="4">
        <f>AVERAGE(B8:F8)</f>
        <v>196.6</v>
      </c>
      <c r="I8" s="1" t="s">
        <v>9</v>
      </c>
      <c r="J8" s="11">
        <v>0.03977272727272727</v>
      </c>
      <c r="K8" s="11">
        <v>0.04918032786885246</v>
      </c>
      <c r="L8" s="11">
        <v>0.125</v>
      </c>
      <c r="M8" s="11">
        <v>0.0787037037037037</v>
      </c>
      <c r="N8" s="11">
        <v>0.32386363636363635</v>
      </c>
    </row>
    <row r="9" spans="1:14" ht="15">
      <c r="A9" s="1" t="s">
        <v>12</v>
      </c>
      <c r="B9">
        <v>171</v>
      </c>
      <c r="C9">
        <v>184</v>
      </c>
      <c r="D9">
        <v>197</v>
      </c>
      <c r="E9">
        <v>196</v>
      </c>
      <c r="F9">
        <v>201</v>
      </c>
      <c r="G9" s="4">
        <f>AVERAGE(B9:F9)</f>
        <v>189.8</v>
      </c>
      <c r="I9" s="1" t="s">
        <v>7</v>
      </c>
      <c r="J9" s="11">
        <v>0.1164021164021164</v>
      </c>
      <c r="K9" s="11">
        <v>0.061611374407582936</v>
      </c>
      <c r="L9" s="11">
        <v>0.07589285714285714</v>
      </c>
      <c r="M9" s="11">
        <v>0.024896265560165973</v>
      </c>
      <c r="N9" s="11">
        <v>0.30687830687830686</v>
      </c>
    </row>
    <row r="10" spans="1:14" ht="15">
      <c r="A10" s="1" t="s">
        <v>17</v>
      </c>
      <c r="B10">
        <v>179</v>
      </c>
      <c r="C10">
        <v>182</v>
      </c>
      <c r="D10">
        <v>194</v>
      </c>
      <c r="E10">
        <v>189</v>
      </c>
      <c r="F10">
        <v>191</v>
      </c>
      <c r="G10" s="4">
        <f>AVERAGE(B10:F10)</f>
        <v>187</v>
      </c>
      <c r="I10" s="1" t="s">
        <v>26</v>
      </c>
      <c r="J10" s="11">
        <v>0.09923664122137404</v>
      </c>
      <c r="K10" s="11">
        <v>0.09722222222222222</v>
      </c>
      <c r="L10" s="11">
        <v>0.0949367088607595</v>
      </c>
      <c r="M10" s="11">
        <v>-0.011560693641618497</v>
      </c>
      <c r="N10" s="11">
        <v>0.3053435114503817</v>
      </c>
    </row>
    <row r="11" spans="1:14" ht="15">
      <c r="A11" s="1" t="s">
        <v>14</v>
      </c>
      <c r="B11">
        <v>173</v>
      </c>
      <c r="C11">
        <v>184</v>
      </c>
      <c r="D11">
        <v>193</v>
      </c>
      <c r="E11">
        <v>194</v>
      </c>
      <c r="F11">
        <v>189</v>
      </c>
      <c r="G11" s="4">
        <f>AVERAGE(B11:F11)</f>
        <v>186.6</v>
      </c>
      <c r="I11" s="1" t="s">
        <v>10</v>
      </c>
      <c r="J11" s="11">
        <v>0.11976047904191617</v>
      </c>
      <c r="K11" s="11">
        <v>0.06951871657754011</v>
      </c>
      <c r="L11" s="11">
        <v>0.06</v>
      </c>
      <c r="M11" s="11">
        <v>0.02358490566037736</v>
      </c>
      <c r="N11" s="11">
        <v>0.2994011976047904</v>
      </c>
    </row>
    <row r="12" spans="1:14" ht="15">
      <c r="A12" s="1" t="s">
        <v>11</v>
      </c>
      <c r="B12">
        <v>165</v>
      </c>
      <c r="C12">
        <v>184</v>
      </c>
      <c r="D12">
        <v>194</v>
      </c>
      <c r="E12">
        <v>195</v>
      </c>
      <c r="F12">
        <v>195</v>
      </c>
      <c r="G12" s="4">
        <f>AVERAGE(B12:F12)</f>
        <v>186.6</v>
      </c>
      <c r="I12" s="1" t="s">
        <v>5</v>
      </c>
      <c r="J12" s="11">
        <v>0.13592233009708737</v>
      </c>
      <c r="K12" s="11">
        <v>0.12393162393162394</v>
      </c>
      <c r="L12" s="11">
        <v>0.022813688212927757</v>
      </c>
      <c r="M12" s="11">
        <v>-0.011152416356877323</v>
      </c>
      <c r="N12" s="11">
        <v>0.2912621359223301</v>
      </c>
    </row>
    <row r="13" spans="1:14" ht="15">
      <c r="A13" s="1" t="s">
        <v>16</v>
      </c>
      <c r="B13">
        <v>172</v>
      </c>
      <c r="C13">
        <v>183</v>
      </c>
      <c r="D13">
        <v>199</v>
      </c>
      <c r="E13">
        <v>186</v>
      </c>
      <c r="F13">
        <v>188</v>
      </c>
      <c r="G13" s="4">
        <f>AVERAGE(B13:F13)</f>
        <v>185.6</v>
      </c>
      <c r="I13" s="1" t="s">
        <v>25</v>
      </c>
      <c r="J13" s="11">
        <v>0.1643835616438356</v>
      </c>
      <c r="K13" s="11">
        <v>0.01764705882352941</v>
      </c>
      <c r="L13" s="11">
        <v>0.07514450867052024</v>
      </c>
      <c r="M13" s="11">
        <v>0.010752688172043012</v>
      </c>
      <c r="N13" s="11">
        <v>0.2876712328767123</v>
      </c>
    </row>
    <row r="14" spans="1:14" ht="15">
      <c r="A14" s="1" t="s">
        <v>13</v>
      </c>
      <c r="B14">
        <v>157</v>
      </c>
      <c r="C14">
        <v>173</v>
      </c>
      <c r="D14">
        <v>193</v>
      </c>
      <c r="E14">
        <v>196</v>
      </c>
      <c r="F14">
        <v>194</v>
      </c>
      <c r="G14" s="4">
        <f>AVERAGE(B14:F14)</f>
        <v>182.6</v>
      </c>
      <c r="I14" s="1" t="s">
        <v>21</v>
      </c>
      <c r="J14" s="11">
        <v>-0.006896551724137931</v>
      </c>
      <c r="K14" s="11">
        <v>0.0625</v>
      </c>
      <c r="L14" s="11">
        <v>0.20261437908496732</v>
      </c>
      <c r="M14" s="11">
        <v>0</v>
      </c>
      <c r="N14" s="11">
        <v>0.2689655172413793</v>
      </c>
    </row>
    <row r="15" spans="1:14" ht="15">
      <c r="A15" s="1" t="s">
        <v>25</v>
      </c>
      <c r="B15">
        <v>146</v>
      </c>
      <c r="C15">
        <v>170</v>
      </c>
      <c r="D15">
        <v>173</v>
      </c>
      <c r="E15">
        <v>186</v>
      </c>
      <c r="F15">
        <v>188</v>
      </c>
      <c r="G15" s="4">
        <f>AVERAGE(B15:F15)</f>
        <v>172.6</v>
      </c>
      <c r="I15" s="1" t="s">
        <v>22</v>
      </c>
      <c r="J15" s="11">
        <v>0.041379310344827586</v>
      </c>
      <c r="K15" s="11">
        <v>0.11920529801324503</v>
      </c>
      <c r="L15" s="11">
        <v>0.05325443786982249</v>
      </c>
      <c r="M15" s="11">
        <v>0.028089887640449437</v>
      </c>
      <c r="N15" s="11">
        <v>0.2620689655172414</v>
      </c>
    </row>
    <row r="16" spans="1:14" ht="15">
      <c r="A16" s="1" t="s">
        <v>20</v>
      </c>
      <c r="B16">
        <v>150</v>
      </c>
      <c r="C16">
        <v>158</v>
      </c>
      <c r="D16">
        <v>181</v>
      </c>
      <c r="E16">
        <v>181</v>
      </c>
      <c r="F16">
        <v>170</v>
      </c>
      <c r="G16" s="4">
        <f>AVERAGE(B16:F16)</f>
        <v>168</v>
      </c>
      <c r="I16" s="1" t="s">
        <v>13</v>
      </c>
      <c r="J16" s="11">
        <v>0.10191082802547771</v>
      </c>
      <c r="K16" s="11">
        <v>0.11560693641618497</v>
      </c>
      <c r="L16" s="11">
        <v>0.015544041450777202</v>
      </c>
      <c r="M16" s="11">
        <v>-0.01020408163265306</v>
      </c>
      <c r="N16" s="11">
        <v>0.2356687898089172</v>
      </c>
    </row>
    <row r="17" spans="1:14" ht="15">
      <c r="A17" s="1" t="s">
        <v>15</v>
      </c>
      <c r="B17">
        <v>153</v>
      </c>
      <c r="C17">
        <v>155</v>
      </c>
      <c r="D17">
        <v>172</v>
      </c>
      <c r="E17">
        <v>176</v>
      </c>
      <c r="F17">
        <v>180</v>
      </c>
      <c r="G17" s="4">
        <f>AVERAGE(B17:F17)</f>
        <v>167.2</v>
      </c>
      <c r="I17" s="1" t="s">
        <v>28</v>
      </c>
      <c r="J17" s="11">
        <v>0.06569343065693431</v>
      </c>
      <c r="K17" s="11">
        <v>0.10273972602739725</v>
      </c>
      <c r="L17" s="11">
        <v>0.062111801242236024</v>
      </c>
      <c r="M17" s="11">
        <v>-0.029239766081871343</v>
      </c>
      <c r="N17" s="11">
        <v>0.2116788321167883</v>
      </c>
    </row>
    <row r="18" spans="1:14" ht="15">
      <c r="A18" s="1" t="s">
        <v>22</v>
      </c>
      <c r="B18">
        <v>145</v>
      </c>
      <c r="C18">
        <v>151</v>
      </c>
      <c r="D18">
        <v>169</v>
      </c>
      <c r="E18">
        <v>178</v>
      </c>
      <c r="F18">
        <v>183</v>
      </c>
      <c r="G18" s="4">
        <f>AVERAGE(B18:F18)</f>
        <v>165.2</v>
      </c>
      <c r="I18" s="1" t="s">
        <v>30</v>
      </c>
      <c r="J18" s="11">
        <v>0.025210084033613446</v>
      </c>
      <c r="K18" s="11">
        <v>0.04918032786885246</v>
      </c>
      <c r="L18" s="11">
        <v>0.0859375</v>
      </c>
      <c r="M18" s="11">
        <v>0.03597122302158273</v>
      </c>
      <c r="N18" s="11">
        <v>0.21008403361344538</v>
      </c>
    </row>
    <row r="19" spans="1:14" ht="15">
      <c r="A19" s="1" t="s">
        <v>24</v>
      </c>
      <c r="B19">
        <v>156</v>
      </c>
      <c r="C19">
        <v>158</v>
      </c>
      <c r="D19">
        <v>166</v>
      </c>
      <c r="E19">
        <v>174</v>
      </c>
      <c r="F19">
        <v>171</v>
      </c>
      <c r="G19" s="4">
        <f>AVERAGE(B19:F19)</f>
        <v>165</v>
      </c>
      <c r="I19" s="1" t="s">
        <v>29</v>
      </c>
      <c r="J19" s="11">
        <v>0.15441176470588236</v>
      </c>
      <c r="K19" s="11">
        <v>0.01910828025477707</v>
      </c>
      <c r="L19" s="11">
        <v>0.075</v>
      </c>
      <c r="M19" s="11">
        <v>-0.05232558139534884</v>
      </c>
      <c r="N19" s="11">
        <v>0.19852941176470587</v>
      </c>
    </row>
    <row r="20" spans="1:14" ht="15">
      <c r="A20" s="1" t="s">
        <v>18</v>
      </c>
      <c r="B20">
        <v>158</v>
      </c>
      <c r="C20">
        <v>160</v>
      </c>
      <c r="D20">
        <v>167</v>
      </c>
      <c r="E20">
        <v>174</v>
      </c>
      <c r="F20">
        <v>157</v>
      </c>
      <c r="G20" s="4">
        <f>AVERAGE(B20:F20)</f>
        <v>163.2</v>
      </c>
      <c r="I20" s="1" t="s">
        <v>23</v>
      </c>
      <c r="J20" s="11">
        <v>0.06206896551724138</v>
      </c>
      <c r="K20" s="11">
        <v>0.07142857142857142</v>
      </c>
      <c r="L20" s="11">
        <v>0.07272727272727272</v>
      </c>
      <c r="M20" s="11">
        <v>-0.02824858757062147</v>
      </c>
      <c r="N20" s="11">
        <v>0.18620689655172415</v>
      </c>
    </row>
    <row r="21" spans="1:14" ht="15">
      <c r="A21" s="1" t="s">
        <v>23</v>
      </c>
      <c r="B21">
        <v>145</v>
      </c>
      <c r="C21">
        <v>154</v>
      </c>
      <c r="D21">
        <v>165</v>
      </c>
      <c r="E21">
        <v>177</v>
      </c>
      <c r="F21">
        <v>172</v>
      </c>
      <c r="G21" s="4">
        <f>AVERAGE(B21:F21)</f>
        <v>162.6</v>
      </c>
      <c r="I21" s="1" t="s">
        <v>11</v>
      </c>
      <c r="J21" s="11">
        <v>0.11515151515151516</v>
      </c>
      <c r="K21" s="11">
        <v>0.05434782608695652</v>
      </c>
      <c r="L21" s="11">
        <v>0.005154639175257732</v>
      </c>
      <c r="M21" s="11">
        <v>0</v>
      </c>
      <c r="N21" s="11">
        <v>0.18181818181818182</v>
      </c>
    </row>
    <row r="22" spans="1:14" ht="15">
      <c r="A22" s="1" t="s">
        <v>21</v>
      </c>
      <c r="B22">
        <v>145</v>
      </c>
      <c r="C22">
        <v>144</v>
      </c>
      <c r="D22">
        <v>153</v>
      </c>
      <c r="E22">
        <v>184</v>
      </c>
      <c r="F22">
        <v>184</v>
      </c>
      <c r="G22" s="4">
        <f>AVERAGE(B22:F22)</f>
        <v>162</v>
      </c>
      <c r="I22" s="1" t="s">
        <v>15</v>
      </c>
      <c r="J22" s="11">
        <v>0.013071895424836602</v>
      </c>
      <c r="K22" s="11">
        <v>0.10967741935483871</v>
      </c>
      <c r="L22" s="11">
        <v>0.023255813953488372</v>
      </c>
      <c r="M22" s="11">
        <v>0.022727272727272728</v>
      </c>
      <c r="N22" s="11">
        <v>0.17647058823529413</v>
      </c>
    </row>
    <row r="23" spans="1:14" ht="15">
      <c r="A23" s="1" t="s">
        <v>29</v>
      </c>
      <c r="B23">
        <v>136</v>
      </c>
      <c r="C23">
        <v>157</v>
      </c>
      <c r="D23">
        <v>160</v>
      </c>
      <c r="E23">
        <v>172</v>
      </c>
      <c r="F23">
        <v>163</v>
      </c>
      <c r="G23" s="4">
        <f>AVERAGE(B23:F23)</f>
        <v>157.6</v>
      </c>
      <c r="I23" s="1" t="s">
        <v>12</v>
      </c>
      <c r="J23" s="11">
        <v>0.07602339181286549</v>
      </c>
      <c r="K23" s="11">
        <v>0.07065217391304347</v>
      </c>
      <c r="L23" s="11">
        <v>-0.005076142131979695</v>
      </c>
      <c r="M23" s="11">
        <v>0.025510204081632654</v>
      </c>
      <c r="N23" s="11">
        <v>0.17543859649122806</v>
      </c>
    </row>
    <row r="24" spans="1:14" ht="15">
      <c r="A24" s="1" t="s">
        <v>28</v>
      </c>
      <c r="B24">
        <v>137</v>
      </c>
      <c r="C24">
        <v>146</v>
      </c>
      <c r="D24">
        <v>161</v>
      </c>
      <c r="E24">
        <v>171</v>
      </c>
      <c r="F24">
        <v>166</v>
      </c>
      <c r="G24" s="4">
        <f>AVERAGE(B24:F24)</f>
        <v>156.2</v>
      </c>
      <c r="I24" s="1" t="s">
        <v>33</v>
      </c>
      <c r="J24" s="11">
        <v>0.096</v>
      </c>
      <c r="K24" s="11">
        <v>0.014598540145985401</v>
      </c>
      <c r="L24" s="11">
        <v>0.03597122302158273</v>
      </c>
      <c r="M24" s="11">
        <v>0.006944444444444444</v>
      </c>
      <c r="N24" s="11">
        <v>0.16</v>
      </c>
    </row>
    <row r="25" spans="1:14" ht="15">
      <c r="A25" s="1" t="s">
        <v>26</v>
      </c>
      <c r="B25">
        <v>131</v>
      </c>
      <c r="C25">
        <v>144</v>
      </c>
      <c r="D25">
        <v>158</v>
      </c>
      <c r="E25">
        <v>173</v>
      </c>
      <c r="F25">
        <v>171</v>
      </c>
      <c r="G25" s="4">
        <f>AVERAGE(B25:F25)</f>
        <v>155.4</v>
      </c>
      <c r="I25" s="1" t="s">
        <v>32</v>
      </c>
      <c r="J25" s="11">
        <v>0.08955223880597014</v>
      </c>
      <c r="K25" s="11">
        <v>0.0547945205479452</v>
      </c>
      <c r="L25" s="11">
        <v>0.03896103896103896</v>
      </c>
      <c r="M25" s="11">
        <v>-0.03125</v>
      </c>
      <c r="N25" s="11">
        <v>0.15671641791044777</v>
      </c>
    </row>
    <row r="26" spans="1:14" ht="15">
      <c r="A26" s="1" t="s">
        <v>32</v>
      </c>
      <c r="B26">
        <v>134</v>
      </c>
      <c r="C26">
        <v>146</v>
      </c>
      <c r="D26">
        <v>154</v>
      </c>
      <c r="E26">
        <v>160</v>
      </c>
      <c r="F26">
        <v>155</v>
      </c>
      <c r="G26" s="4">
        <f>AVERAGE(B26:F26)</f>
        <v>149.8</v>
      </c>
      <c r="I26" s="1" t="s">
        <v>20</v>
      </c>
      <c r="J26" s="11">
        <v>0.05333333333333334</v>
      </c>
      <c r="K26" s="11">
        <v>0.14556962025316456</v>
      </c>
      <c r="L26" s="11">
        <v>0</v>
      </c>
      <c r="M26" s="11">
        <v>-0.06077348066298342</v>
      </c>
      <c r="N26" s="11">
        <v>0.13333333333333333</v>
      </c>
    </row>
    <row r="27" spans="1:14" ht="15">
      <c r="A27" s="1" t="s">
        <v>19</v>
      </c>
      <c r="B27">
        <v>114</v>
      </c>
      <c r="C27">
        <v>131</v>
      </c>
      <c r="D27">
        <v>149</v>
      </c>
      <c r="E27">
        <v>158</v>
      </c>
      <c r="F27">
        <v>162</v>
      </c>
      <c r="G27" s="4">
        <f>AVERAGE(B27:F27)</f>
        <v>142.8</v>
      </c>
      <c r="I27" s="1" t="s">
        <v>24</v>
      </c>
      <c r="J27" s="11">
        <v>0.01282051282051282</v>
      </c>
      <c r="K27" s="11">
        <v>0.05063291139240506</v>
      </c>
      <c r="L27" s="11">
        <v>0.04819277108433735</v>
      </c>
      <c r="M27" s="11">
        <v>-0.017241379310344827</v>
      </c>
      <c r="N27" s="11">
        <v>0.09615384615384616</v>
      </c>
    </row>
    <row r="28" spans="1:14" ht="15">
      <c r="A28" s="1" t="s">
        <v>31</v>
      </c>
      <c r="B28">
        <v>116</v>
      </c>
      <c r="C28">
        <v>134</v>
      </c>
      <c r="D28">
        <v>138</v>
      </c>
      <c r="E28">
        <v>160</v>
      </c>
      <c r="F28">
        <v>156</v>
      </c>
      <c r="G28" s="4">
        <f>AVERAGE(B28:F28)</f>
        <v>140.8</v>
      </c>
      <c r="I28" s="1" t="s">
        <v>16</v>
      </c>
      <c r="J28" s="11">
        <v>0.06395348837209303</v>
      </c>
      <c r="K28" s="11">
        <v>0.08743169398907104</v>
      </c>
      <c r="L28" s="11">
        <v>-0.06532663316582915</v>
      </c>
      <c r="M28" s="11">
        <v>0.010752688172043012</v>
      </c>
      <c r="N28" s="11">
        <v>0.09302325581395349</v>
      </c>
    </row>
    <row r="29" spans="1:14" ht="15">
      <c r="A29" s="1" t="s">
        <v>33</v>
      </c>
      <c r="B29">
        <v>125</v>
      </c>
      <c r="C29">
        <v>137</v>
      </c>
      <c r="D29">
        <v>139</v>
      </c>
      <c r="E29">
        <v>144</v>
      </c>
      <c r="F29">
        <v>145</v>
      </c>
      <c r="G29" s="4">
        <f>AVERAGE(B29:F29)</f>
        <v>138</v>
      </c>
      <c r="I29" s="1" t="s">
        <v>14</v>
      </c>
      <c r="J29" s="11">
        <v>0.06358381502890173</v>
      </c>
      <c r="K29" s="11">
        <v>0.04891304347826087</v>
      </c>
      <c r="L29" s="11">
        <v>0.0051813471502590676</v>
      </c>
      <c r="M29" s="11">
        <v>-0.02577319587628866</v>
      </c>
      <c r="N29" s="11">
        <v>0.09248554913294797</v>
      </c>
    </row>
    <row r="30" spans="1:14" ht="15">
      <c r="A30" s="1" t="s">
        <v>27</v>
      </c>
      <c r="B30">
        <v>117</v>
      </c>
      <c r="C30">
        <v>123</v>
      </c>
      <c r="D30">
        <v>131</v>
      </c>
      <c r="E30">
        <v>143</v>
      </c>
      <c r="F30">
        <v>155</v>
      </c>
      <c r="G30" s="4">
        <f>AVERAGE(B30:F30)</f>
        <v>133.8</v>
      </c>
      <c r="I30" s="1" t="s">
        <v>17</v>
      </c>
      <c r="J30" s="11">
        <v>0.01675977653631285</v>
      </c>
      <c r="K30" s="11">
        <v>0.06593406593406594</v>
      </c>
      <c r="L30" s="11">
        <v>-0.02577319587628866</v>
      </c>
      <c r="M30" s="11">
        <v>0.010582010582010581</v>
      </c>
      <c r="N30" s="11">
        <v>0.0670391061452514</v>
      </c>
    </row>
    <row r="31" spans="1:14" ht="15">
      <c r="A31" s="1" t="s">
        <v>30</v>
      </c>
      <c r="B31">
        <v>119</v>
      </c>
      <c r="C31">
        <v>122</v>
      </c>
      <c r="D31">
        <v>128</v>
      </c>
      <c r="E31">
        <v>139</v>
      </c>
      <c r="F31">
        <v>144</v>
      </c>
      <c r="G31" s="4">
        <f>AVERAGE(B31:F31)</f>
        <v>130.4</v>
      </c>
      <c r="I31" s="1" t="s">
        <v>18</v>
      </c>
      <c r="J31" s="11">
        <v>0.012658227848101266</v>
      </c>
      <c r="K31" s="11">
        <v>0.04375</v>
      </c>
      <c r="L31" s="11">
        <v>0.041916167664670656</v>
      </c>
      <c r="M31" s="11">
        <v>-0.09770114942528736</v>
      </c>
      <c r="N31" s="11">
        <v>-0.006329113924050633</v>
      </c>
    </row>
    <row r="32" spans="2:14" ht="15">
      <c r="B32" s="4">
        <f>AVERAGE(B1:B31)</f>
        <v>217.38709677419354</v>
      </c>
      <c r="C32" s="4">
        <f>AVERAGE(C1:C31)</f>
        <v>229.61290322580646</v>
      </c>
      <c r="D32" s="4">
        <f>AVERAGE(D1:D31)</f>
        <v>241.83870967741936</v>
      </c>
      <c r="E32" s="4">
        <f>AVERAGE(E1:E31)</f>
        <v>252.51612903225808</v>
      </c>
      <c r="F32" s="4">
        <f>AVERAGE(F1:F31)</f>
        <v>255.09677419354838</v>
      </c>
      <c r="I32" s="1" t="s">
        <v>48</v>
      </c>
      <c r="J32" s="11">
        <f>AVERAGE(J1:J31)</f>
        <v>0.0797124344695218</v>
      </c>
      <c r="K32" s="11">
        <f>AVERAGE(K1:K31)</f>
        <v>0.07298344792390021</v>
      </c>
      <c r="L32" s="11">
        <f>AVERAGE(L1:L31)</f>
        <v>0.060303665718573124</v>
      </c>
      <c r="M32" s="11">
        <f>AVERAGE(M1:M31)</f>
        <v>0.007312870924154504</v>
      </c>
      <c r="N32" s="11">
        <f>(F32-B32)/B32</f>
        <v>0.1734678735717466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Hanselman</dc:creator>
  <cp:keywords/>
  <dc:description/>
  <cp:lastModifiedBy>Jason Hanselman</cp:lastModifiedBy>
  <dcterms:created xsi:type="dcterms:W3CDTF">2010-04-09T17:36:41Z</dcterms:created>
  <dcterms:modified xsi:type="dcterms:W3CDTF">2010-04-11T10:49:29Z</dcterms:modified>
  <cp:category/>
  <cp:version/>
  <cp:contentType/>
  <cp:contentStatus/>
</cp:coreProperties>
</file>