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75" windowHeight="12465" activeTab="1"/>
  </bookViews>
  <sheets>
    <sheet name="Off Run-Pass" sheetId="1" r:id="rId1"/>
    <sheet name="Def Run-Pass" sheetId="2" r:id="rId2"/>
  </sheets>
  <externalReferences>
    <externalReference r:id="rId3"/>
  </externalReferences>
  <definedNames>
    <definedName name="_2008_Schedule" localSheetId="1">#REF!</definedName>
    <definedName name="_2008_Schedule">#REF!</definedName>
  </definedNames>
  <calcPr calcId="124519"/>
</workbook>
</file>

<file path=xl/calcChain.xml><?xml version="1.0" encoding="utf-8"?>
<calcChain xmlns="http://schemas.openxmlformats.org/spreadsheetml/2006/main">
  <c r="B963" i="2"/>
  <c r="B956"/>
  <c r="B952"/>
  <c r="B955"/>
  <c r="B938"/>
  <c r="B960"/>
  <c r="B846"/>
  <c r="B830"/>
  <c r="B949"/>
  <c r="B934"/>
  <c r="B962"/>
  <c r="B953"/>
  <c r="B902"/>
  <c r="B920"/>
  <c r="B935"/>
  <c r="B890"/>
  <c r="B961"/>
  <c r="B950"/>
  <c r="B896"/>
  <c r="B906"/>
  <c r="B957"/>
  <c r="B933"/>
  <c r="B892"/>
  <c r="B925"/>
  <c r="B903"/>
  <c r="B936"/>
  <c r="B864"/>
  <c r="B918"/>
  <c r="B942"/>
  <c r="B895"/>
  <c r="B958"/>
  <c r="B915"/>
  <c r="B931"/>
  <c r="B917"/>
  <c r="B947"/>
  <c r="B839"/>
  <c r="B940"/>
  <c r="B697"/>
  <c r="B820"/>
  <c r="B951"/>
  <c r="B943"/>
  <c r="B909"/>
  <c r="B904"/>
  <c r="B886"/>
  <c r="B932"/>
  <c r="B959"/>
  <c r="B948"/>
  <c r="B937"/>
  <c r="B852"/>
  <c r="B810"/>
  <c r="B944"/>
  <c r="B911"/>
  <c r="B941"/>
  <c r="B791"/>
  <c r="B893"/>
  <c r="B954"/>
  <c r="B889"/>
  <c r="B924"/>
  <c r="B850"/>
  <c r="B863"/>
  <c r="B683"/>
  <c r="B774"/>
  <c r="B814"/>
  <c r="B908"/>
  <c r="B859"/>
  <c r="B857"/>
  <c r="B868"/>
  <c r="B654"/>
  <c r="B894"/>
  <c r="B897"/>
  <c r="B914"/>
  <c r="B926"/>
  <c r="B817"/>
  <c r="B899"/>
  <c r="B865"/>
  <c r="B907"/>
  <c r="B807"/>
  <c r="B855"/>
  <c r="B945"/>
  <c r="B885"/>
  <c r="B768"/>
  <c r="B529"/>
  <c r="B912"/>
  <c r="B888"/>
  <c r="B858"/>
  <c r="B860"/>
  <c r="B923"/>
  <c r="B876"/>
  <c r="B929"/>
  <c r="B878"/>
  <c r="B784"/>
  <c r="B869"/>
  <c r="B780"/>
  <c r="B913"/>
  <c r="B840"/>
  <c r="B834"/>
  <c r="B866"/>
  <c r="B919"/>
  <c r="B874"/>
  <c r="B845"/>
  <c r="B916"/>
  <c r="B573"/>
  <c r="B946"/>
  <c r="B677"/>
  <c r="B753"/>
  <c r="B856"/>
  <c r="B800"/>
  <c r="B691"/>
  <c r="B815"/>
  <c r="B841"/>
  <c r="B806"/>
  <c r="B900"/>
  <c r="B674"/>
  <c r="B709"/>
  <c r="B744"/>
  <c r="B754"/>
  <c r="B816"/>
  <c r="B818"/>
  <c r="B766"/>
  <c r="B898"/>
  <c r="B666"/>
  <c r="B849"/>
  <c r="B910"/>
  <c r="B506"/>
  <c r="B939"/>
  <c r="B901"/>
  <c r="B873"/>
  <c r="B712"/>
  <c r="B737"/>
  <c r="B662"/>
  <c r="B844"/>
  <c r="B777"/>
  <c r="B647"/>
  <c r="B714"/>
  <c r="B752"/>
  <c r="B799"/>
  <c r="B798"/>
  <c r="B702"/>
  <c r="B731"/>
  <c r="B706"/>
  <c r="B641"/>
  <c r="B792"/>
  <c r="B599"/>
  <c r="B921"/>
  <c r="B620"/>
  <c r="B741"/>
  <c r="B684"/>
  <c r="B592"/>
  <c r="B776"/>
  <c r="B824"/>
  <c r="B451"/>
  <c r="B891"/>
  <c r="B802"/>
  <c r="B764"/>
  <c r="B745"/>
  <c r="B930"/>
  <c r="B851"/>
  <c r="B828"/>
  <c r="B765"/>
  <c r="B871"/>
  <c r="B598"/>
  <c r="B763"/>
  <c r="B762"/>
  <c r="B586"/>
  <c r="B819"/>
  <c r="B643"/>
  <c r="B887"/>
  <c r="B822"/>
  <c r="B583"/>
  <c r="B699"/>
  <c r="B769"/>
  <c r="B751"/>
  <c r="B836"/>
  <c r="B717"/>
  <c r="B755"/>
  <c r="B884"/>
  <c r="B928"/>
  <c r="B672"/>
  <c r="B790"/>
  <c r="B653"/>
  <c r="B578"/>
  <c r="B710"/>
  <c r="B651"/>
  <c r="B927"/>
  <c r="B639"/>
  <c r="B680"/>
  <c r="B804"/>
  <c r="B742"/>
  <c r="B854"/>
  <c r="B882"/>
  <c r="B663"/>
  <c r="B570"/>
  <c r="B646"/>
  <c r="B705"/>
  <c r="B773"/>
  <c r="B779"/>
  <c r="B875"/>
  <c r="B922"/>
  <c r="B870"/>
  <c r="B862"/>
  <c r="B872"/>
  <c r="B571"/>
  <c r="B796"/>
  <c r="B867"/>
  <c r="B883"/>
  <c r="B771"/>
  <c r="B767"/>
  <c r="B470"/>
  <c r="B685"/>
  <c r="B629"/>
  <c r="B656"/>
  <c r="B561"/>
  <c r="B650"/>
  <c r="B805"/>
  <c r="B730"/>
  <c r="B722"/>
  <c r="B831"/>
  <c r="B458"/>
  <c r="B622"/>
  <c r="B600"/>
  <c r="B835"/>
  <c r="B626"/>
  <c r="B696"/>
  <c r="B861"/>
  <c r="B624"/>
  <c r="B660"/>
  <c r="B716"/>
  <c r="B616"/>
  <c r="B544"/>
  <c r="B748"/>
  <c r="B785"/>
  <c r="B703"/>
  <c r="B648"/>
  <c r="B759"/>
  <c r="B827"/>
  <c r="B608"/>
  <c r="B530"/>
  <c r="B793"/>
  <c r="B535"/>
  <c r="B761"/>
  <c r="B848"/>
  <c r="B795"/>
  <c r="B340"/>
  <c r="B670"/>
  <c r="B847"/>
  <c r="B636"/>
  <c r="B829"/>
  <c r="B905"/>
  <c r="B733"/>
  <c r="B635"/>
  <c r="B739"/>
  <c r="B734"/>
  <c r="B657"/>
  <c r="B584"/>
  <c r="B743"/>
  <c r="B642"/>
  <c r="B789"/>
  <c r="B557"/>
  <c r="B665"/>
  <c r="B853"/>
  <c r="B614"/>
  <c r="B334"/>
  <c r="B879"/>
  <c r="B623"/>
  <c r="B783"/>
  <c r="B877"/>
  <c r="B758"/>
  <c r="B881"/>
  <c r="B735"/>
  <c r="B838"/>
  <c r="B479"/>
  <c r="B756"/>
  <c r="B490"/>
  <c r="B825"/>
  <c r="B558"/>
  <c r="B363"/>
  <c r="B256"/>
  <c r="B467"/>
  <c r="B527"/>
  <c r="B678"/>
  <c r="B715"/>
  <c r="B565"/>
  <c r="B700"/>
  <c r="B351"/>
  <c r="B770"/>
  <c r="B832"/>
  <c r="B782"/>
  <c r="B655"/>
  <c r="B250"/>
  <c r="B797"/>
  <c r="B640"/>
  <c r="B681"/>
  <c r="B637"/>
  <c r="B811"/>
  <c r="B775"/>
  <c r="B456"/>
  <c r="B632"/>
  <c r="B585"/>
  <c r="B809"/>
  <c r="B590"/>
  <c r="B812"/>
  <c r="B476"/>
  <c r="B538"/>
  <c r="B337"/>
  <c r="B732"/>
  <c r="B613"/>
  <c r="B463"/>
  <c r="B707"/>
  <c r="B455"/>
  <c r="B821"/>
  <c r="B500"/>
  <c r="B631"/>
  <c r="B630"/>
  <c r="B553"/>
  <c r="B419"/>
  <c r="B448"/>
  <c r="B610"/>
  <c r="B612"/>
  <c r="B436"/>
  <c r="B727"/>
  <c r="B563"/>
  <c r="B574"/>
  <c r="B450"/>
  <c r="B679"/>
  <c r="B675"/>
  <c r="B667"/>
  <c r="B787"/>
  <c r="B536"/>
  <c r="B880"/>
  <c r="B781"/>
  <c r="B421"/>
  <c r="B652"/>
  <c r="B427"/>
  <c r="B718"/>
  <c r="B778"/>
  <c r="B749"/>
  <c r="B505"/>
  <c r="B736"/>
  <c r="B606"/>
  <c r="B418"/>
  <c r="B435"/>
  <c r="B485"/>
  <c r="B429"/>
  <c r="B621"/>
  <c r="B588"/>
  <c r="B842"/>
  <c r="B422"/>
  <c r="B434"/>
  <c r="B728"/>
  <c r="B837"/>
  <c r="B633"/>
  <c r="B627"/>
  <c r="B409"/>
  <c r="B566"/>
  <c r="B581"/>
  <c r="B579"/>
  <c r="B688"/>
  <c r="B512"/>
  <c r="B833"/>
  <c r="B760"/>
  <c r="B179"/>
  <c r="B522"/>
  <c r="B478"/>
  <c r="B503"/>
  <c r="B410"/>
  <c r="B415"/>
  <c r="B502"/>
  <c r="B725"/>
  <c r="B638"/>
  <c r="B567"/>
  <c r="B569"/>
  <c r="B729"/>
  <c r="B523"/>
  <c r="B576"/>
  <c r="B511"/>
  <c r="B554"/>
  <c r="B483"/>
  <c r="B265"/>
  <c r="B391"/>
  <c r="B823"/>
  <c r="B534"/>
  <c r="B264"/>
  <c r="B468"/>
  <c r="B407"/>
  <c r="B285"/>
  <c r="B724"/>
  <c r="B625"/>
  <c r="B747"/>
  <c r="B746"/>
  <c r="B282"/>
  <c r="B605"/>
  <c r="B486"/>
  <c r="B555"/>
  <c r="B740"/>
  <c r="B446"/>
  <c r="B604"/>
  <c r="B437"/>
  <c r="B396"/>
  <c r="B813"/>
  <c r="B378"/>
  <c r="B645"/>
  <c r="B687"/>
  <c r="B649"/>
  <c r="B577"/>
  <c r="B676"/>
  <c r="B541"/>
  <c r="B726"/>
  <c r="B808"/>
  <c r="B532"/>
  <c r="B352"/>
  <c r="B843"/>
  <c r="B537"/>
  <c r="B694"/>
  <c r="B686"/>
  <c r="B551"/>
  <c r="B369"/>
  <c r="B499"/>
  <c r="B801"/>
  <c r="B601"/>
  <c r="B692"/>
  <c r="B373"/>
  <c r="B596"/>
  <c r="B723"/>
  <c r="B542"/>
  <c r="B719"/>
  <c r="B315"/>
  <c r="B401"/>
  <c r="B229"/>
  <c r="B312"/>
  <c r="B231"/>
  <c r="B192"/>
  <c r="B349"/>
  <c r="B484"/>
  <c r="B786"/>
  <c r="B711"/>
  <c r="B788"/>
  <c r="B346"/>
  <c r="B411"/>
  <c r="B517"/>
  <c r="B423"/>
  <c r="B669"/>
  <c r="B560"/>
  <c r="B580"/>
  <c r="B400"/>
  <c r="B141"/>
  <c r="B568"/>
  <c r="B587"/>
  <c r="B462"/>
  <c r="B531"/>
  <c r="B704"/>
  <c r="B550"/>
  <c r="B498"/>
  <c r="B545"/>
  <c r="B701"/>
  <c r="B339"/>
  <c r="B440"/>
  <c r="B720"/>
  <c r="B826"/>
  <c r="B510"/>
  <c r="B376"/>
  <c r="B525"/>
  <c r="B772"/>
  <c r="B457"/>
  <c r="B414"/>
  <c r="B438"/>
  <c r="B326"/>
  <c r="B658"/>
  <c r="B387"/>
  <c r="B698"/>
  <c r="B695"/>
  <c r="B501"/>
  <c r="B713"/>
  <c r="B618"/>
  <c r="B693"/>
  <c r="B329"/>
  <c r="B549"/>
  <c r="B689"/>
  <c r="B494"/>
  <c r="B452"/>
  <c r="B546"/>
  <c r="B564"/>
  <c r="B509"/>
  <c r="B408"/>
  <c r="B539"/>
  <c r="B420"/>
  <c r="B394"/>
  <c r="B594"/>
  <c r="B803"/>
  <c r="B628"/>
  <c r="B708"/>
  <c r="B673"/>
  <c r="B383"/>
  <c r="B750"/>
  <c r="B310"/>
  <c r="B300"/>
  <c r="B390"/>
  <c r="B520"/>
  <c r="B575"/>
  <c r="B472"/>
  <c r="B465"/>
  <c r="B471"/>
  <c r="B469"/>
  <c r="B664"/>
  <c r="B661"/>
  <c r="B286"/>
  <c r="B475"/>
  <c r="B521"/>
  <c r="B659"/>
  <c r="B794"/>
  <c r="B432"/>
  <c r="B528"/>
  <c r="B365"/>
  <c r="B526"/>
  <c r="B533"/>
  <c r="B412"/>
  <c r="B459"/>
  <c r="B738"/>
  <c r="B416"/>
  <c r="B283"/>
  <c r="B358"/>
  <c r="B139"/>
  <c r="B602"/>
  <c r="B154"/>
  <c r="B514"/>
  <c r="B644"/>
  <c r="B374"/>
  <c r="B595"/>
  <c r="B442"/>
  <c r="B260"/>
  <c r="B413"/>
  <c r="B279"/>
  <c r="B504"/>
  <c r="B278"/>
  <c r="B497"/>
  <c r="B317"/>
  <c r="B481"/>
  <c r="B634"/>
  <c r="B267"/>
  <c r="B307"/>
  <c r="B474"/>
  <c r="B249"/>
  <c r="B430"/>
  <c r="B552"/>
  <c r="B668"/>
  <c r="B721"/>
  <c r="B513"/>
  <c r="B251"/>
  <c r="B593"/>
  <c r="B322"/>
  <c r="B356"/>
  <c r="B428"/>
  <c r="B243"/>
  <c r="B257"/>
  <c r="B489"/>
  <c r="B262"/>
  <c r="B386"/>
  <c r="B404"/>
  <c r="B540"/>
  <c r="B757"/>
  <c r="B572"/>
  <c r="B491"/>
  <c r="B619"/>
  <c r="B480"/>
  <c r="B254"/>
  <c r="B328"/>
  <c r="B439"/>
  <c r="B473"/>
  <c r="B609"/>
  <c r="B377"/>
  <c r="B304"/>
  <c r="B298"/>
  <c r="B461"/>
  <c r="B252"/>
  <c r="B323"/>
  <c r="B488"/>
  <c r="B240"/>
  <c r="B313"/>
  <c r="B603"/>
  <c r="B482"/>
  <c r="B447"/>
  <c r="B460"/>
  <c r="B217"/>
  <c r="B311"/>
  <c r="B223"/>
  <c r="B398"/>
  <c r="B453"/>
  <c r="B682"/>
  <c r="B216"/>
  <c r="B389"/>
  <c r="B515"/>
  <c r="B207"/>
  <c r="B591"/>
  <c r="B671"/>
  <c r="B464"/>
  <c r="B272"/>
  <c r="B543"/>
  <c r="B327"/>
  <c r="B375"/>
  <c r="B91"/>
  <c r="B615"/>
  <c r="B493"/>
  <c r="B385"/>
  <c r="B507"/>
  <c r="B441"/>
  <c r="B582"/>
  <c r="B444"/>
  <c r="B445"/>
  <c r="B508"/>
  <c r="B380"/>
  <c r="B364"/>
  <c r="B85"/>
  <c r="B338"/>
  <c r="B268"/>
  <c r="B202"/>
  <c r="B519"/>
  <c r="B518"/>
  <c r="B384"/>
  <c r="B355"/>
  <c r="B449"/>
  <c r="B187"/>
  <c r="B270"/>
  <c r="B353"/>
  <c r="B360"/>
  <c r="B112"/>
  <c r="B181"/>
  <c r="B370"/>
  <c r="B316"/>
  <c r="B204"/>
  <c r="B368"/>
  <c r="B562"/>
  <c r="B424"/>
  <c r="B597"/>
  <c r="B281"/>
  <c r="B198"/>
  <c r="B258"/>
  <c r="B173"/>
  <c r="B397"/>
  <c r="B395"/>
  <c r="B303"/>
  <c r="B259"/>
  <c r="B559"/>
  <c r="B359"/>
  <c r="B335"/>
  <c r="B117"/>
  <c r="B156"/>
  <c r="B164"/>
  <c r="B344"/>
  <c r="B341"/>
  <c r="B293"/>
  <c r="B79"/>
  <c r="B177"/>
  <c r="B548"/>
  <c r="B255"/>
  <c r="B97"/>
  <c r="B690"/>
  <c r="B224"/>
  <c r="B206"/>
  <c r="B343"/>
  <c r="B516"/>
  <c r="B295"/>
  <c r="B274"/>
  <c r="B330"/>
  <c r="B242"/>
  <c r="B406"/>
  <c r="B617"/>
  <c r="B320"/>
  <c r="B357"/>
  <c r="B221"/>
  <c r="B332"/>
  <c r="B90"/>
  <c r="B153"/>
  <c r="B547"/>
  <c r="B208"/>
  <c r="B321"/>
  <c r="B392"/>
  <c r="B222"/>
  <c r="B319"/>
  <c r="B399"/>
  <c r="B247"/>
  <c r="B161"/>
  <c r="B248"/>
  <c r="B65"/>
  <c r="B607"/>
  <c r="B147"/>
  <c r="B388"/>
  <c r="B367"/>
  <c r="B466"/>
  <c r="B148"/>
  <c r="B306"/>
  <c r="B144"/>
  <c r="B236"/>
  <c r="B301"/>
  <c r="B354"/>
  <c r="B431"/>
  <c r="B336"/>
  <c r="B299"/>
  <c r="B212"/>
  <c r="B589"/>
  <c r="B296"/>
  <c r="B194"/>
  <c r="B40"/>
  <c r="B172"/>
  <c r="B241"/>
  <c r="B345"/>
  <c r="B219"/>
  <c r="B61"/>
  <c r="B454"/>
  <c r="B425"/>
  <c r="B366"/>
  <c r="B496"/>
  <c r="B137"/>
  <c r="B230"/>
  <c r="B196"/>
  <c r="B213"/>
  <c r="B280"/>
  <c r="B277"/>
  <c r="B331"/>
  <c r="B347"/>
  <c r="B74"/>
  <c r="B189"/>
  <c r="B477"/>
  <c r="B155"/>
  <c r="B308"/>
  <c r="B487"/>
  <c r="B284"/>
  <c r="B269"/>
  <c r="B32"/>
  <c r="B150"/>
  <c r="B133"/>
  <c r="B102"/>
  <c r="B152"/>
  <c r="B297"/>
  <c r="B371"/>
  <c r="B611"/>
  <c r="B188"/>
  <c r="B190"/>
  <c r="B124"/>
  <c r="B556"/>
  <c r="B495"/>
  <c r="B126"/>
  <c r="B362"/>
  <c r="B167"/>
  <c r="B123"/>
  <c r="B226"/>
  <c r="B115"/>
  <c r="B199"/>
  <c r="B350"/>
  <c r="B417"/>
  <c r="B318"/>
  <c r="B157"/>
  <c r="B290"/>
  <c r="B233"/>
  <c r="B54"/>
  <c r="B232"/>
  <c r="B182"/>
  <c r="B135"/>
  <c r="B361"/>
  <c r="B403"/>
  <c r="B70"/>
  <c r="B109"/>
  <c r="B149"/>
  <c r="B309"/>
  <c r="B107"/>
  <c r="B98"/>
  <c r="B294"/>
  <c r="B142"/>
  <c r="B379"/>
  <c r="B348"/>
  <c r="B261"/>
  <c r="B169"/>
  <c r="B38"/>
  <c r="B276"/>
  <c r="B291"/>
  <c r="B266"/>
  <c r="B119"/>
  <c r="B215"/>
  <c r="B214"/>
  <c r="B381"/>
  <c r="B253"/>
  <c r="B87"/>
  <c r="B130"/>
  <c r="B128"/>
  <c r="B125"/>
  <c r="B82"/>
  <c r="B372"/>
  <c r="B193"/>
  <c r="B88"/>
  <c r="B42"/>
  <c r="B197"/>
  <c r="B210"/>
  <c r="B185"/>
  <c r="B195"/>
  <c r="B131"/>
  <c r="B492"/>
  <c r="B83"/>
  <c r="B405"/>
  <c r="B263"/>
  <c r="B81"/>
  <c r="B275"/>
  <c r="B191"/>
  <c r="B132"/>
  <c r="B433"/>
  <c r="B186"/>
  <c r="B393"/>
  <c r="B287"/>
  <c r="B426"/>
  <c r="B178"/>
  <c r="B134"/>
  <c r="B211"/>
  <c r="B235"/>
  <c r="B176"/>
  <c r="B116"/>
  <c r="B402"/>
  <c r="B209"/>
  <c r="B225"/>
  <c r="B227"/>
  <c r="B238"/>
  <c r="B524"/>
  <c r="B324"/>
  <c r="B220"/>
  <c r="B165"/>
  <c r="B174"/>
  <c r="B23"/>
  <c r="B105"/>
  <c r="B146"/>
  <c r="B160"/>
  <c r="B69"/>
  <c r="B56"/>
  <c r="B29"/>
  <c r="B158"/>
  <c r="B36"/>
  <c r="B159"/>
  <c r="B108"/>
  <c r="B237"/>
  <c r="B302"/>
  <c r="B113"/>
  <c r="B292"/>
  <c r="B64"/>
  <c r="B129"/>
  <c r="B22"/>
  <c r="B127"/>
  <c r="B49"/>
  <c r="B94"/>
  <c r="B66"/>
  <c r="B342"/>
  <c r="B58"/>
  <c r="B63"/>
  <c r="B273"/>
  <c r="B86"/>
  <c r="B28"/>
  <c r="B325"/>
  <c r="B140"/>
  <c r="B171"/>
  <c r="B55"/>
  <c r="B289"/>
  <c r="B314"/>
  <c r="B200"/>
  <c r="B41"/>
  <c r="B333"/>
  <c r="B136"/>
  <c r="B175"/>
  <c r="B138"/>
  <c r="B245"/>
  <c r="B68"/>
  <c r="B100"/>
  <c r="B168"/>
  <c r="B95"/>
  <c r="B17"/>
  <c r="B78"/>
  <c r="B382"/>
  <c r="B45"/>
  <c r="B288"/>
  <c r="B71"/>
  <c r="B47"/>
  <c r="B443"/>
  <c r="B110"/>
  <c r="B89"/>
  <c r="B43"/>
  <c r="B106"/>
  <c r="B122"/>
  <c r="B271"/>
  <c r="B8"/>
  <c r="B111"/>
  <c r="B218"/>
  <c r="B145"/>
  <c r="B101"/>
  <c r="B67"/>
  <c r="B99"/>
  <c r="B103"/>
  <c r="B34"/>
  <c r="B51"/>
  <c r="B77"/>
  <c r="B246"/>
  <c r="B184"/>
  <c r="B52"/>
  <c r="B201"/>
  <c r="B114"/>
  <c r="B244"/>
  <c r="B46"/>
  <c r="B14"/>
  <c r="B118"/>
  <c r="B93"/>
  <c r="B44"/>
  <c r="B163"/>
  <c r="B121"/>
  <c r="B143"/>
  <c r="B4"/>
  <c r="B203"/>
  <c r="B228"/>
  <c r="B72"/>
  <c r="B104"/>
  <c r="B73"/>
  <c r="B25"/>
  <c r="B76"/>
  <c r="B151"/>
  <c r="B183"/>
  <c r="B50"/>
  <c r="B39"/>
  <c r="B35"/>
  <c r="B80"/>
  <c r="B120"/>
  <c r="B59"/>
  <c r="B170"/>
  <c r="B30"/>
  <c r="B37"/>
  <c r="B96"/>
  <c r="B166"/>
  <c r="B57"/>
  <c r="B305"/>
  <c r="B84"/>
  <c r="B6"/>
  <c r="B92"/>
  <c r="B27"/>
  <c r="B205"/>
  <c r="B62"/>
  <c r="B20"/>
  <c r="B53"/>
  <c r="B180"/>
  <c r="B31"/>
  <c r="B239"/>
  <c r="B234"/>
  <c r="B9"/>
  <c r="B162"/>
  <c r="B12"/>
  <c r="B19"/>
  <c r="B24"/>
  <c r="B26"/>
  <c r="B21"/>
  <c r="B48"/>
  <c r="B60"/>
  <c r="B75"/>
  <c r="B18"/>
  <c r="B16"/>
  <c r="B15"/>
  <c r="B11"/>
  <c r="B3"/>
  <c r="B33"/>
  <c r="B7"/>
  <c r="B5"/>
  <c r="B10"/>
  <c r="B13"/>
  <c r="B2"/>
  <c r="B963" i="1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<sst xmlns="http://schemas.openxmlformats.org/spreadsheetml/2006/main" count="1966" uniqueCount="142">
  <si>
    <t>Year</t>
  </si>
  <si>
    <t>Year-Team</t>
  </si>
  <si>
    <t>Offense</t>
  </si>
  <si>
    <t>SD Total</t>
  </si>
  <si>
    <t>SD Run</t>
  </si>
  <si>
    <t>SD %</t>
  </si>
  <si>
    <t>Rk</t>
  </si>
  <si>
    <t>PD Total</t>
  </si>
  <si>
    <t>PD Run</t>
  </si>
  <si>
    <t>PD %</t>
  </si>
  <si>
    <t>NCW Total</t>
  </si>
  <si>
    <t>NCW Run</t>
  </si>
  <si>
    <t>NCW %</t>
  </si>
  <si>
    <t>NCL Total</t>
  </si>
  <si>
    <t>NCL Run</t>
  </si>
  <si>
    <t>NCL %</t>
  </si>
  <si>
    <t>Adj. Run-Pass</t>
  </si>
  <si>
    <t>Navy</t>
  </si>
  <si>
    <t>Army</t>
  </si>
  <si>
    <t>Georgia Tech</t>
  </si>
  <si>
    <t>Air Force</t>
  </si>
  <si>
    <t>Eastern Michigan</t>
  </si>
  <si>
    <t>Rice</t>
  </si>
  <si>
    <t>Temple</t>
  </si>
  <si>
    <t>New Mexico</t>
  </si>
  <si>
    <t>Utah State</t>
  </si>
  <si>
    <t>Memphis</t>
  </si>
  <si>
    <t>Nebraska</t>
  </si>
  <si>
    <t>Central Florida</t>
  </si>
  <si>
    <t>UCLA</t>
  </si>
  <si>
    <t>Northern Illinois</t>
  </si>
  <si>
    <t>West Virginia</t>
  </si>
  <si>
    <t>Texas A&amp;M</t>
  </si>
  <si>
    <t>Western Kentucky</t>
  </si>
  <si>
    <t>Ohio</t>
  </si>
  <si>
    <t>Kansas State</t>
  </si>
  <si>
    <t>Kansas</t>
  </si>
  <si>
    <t>Oklahoma State</t>
  </si>
  <si>
    <t>Kent State</t>
  </si>
  <si>
    <t>Nevada</t>
  </si>
  <si>
    <t>Colorado</t>
  </si>
  <si>
    <t>Baylor</t>
  </si>
  <si>
    <t>UL-Lafayette</t>
  </si>
  <si>
    <t>Mississippi State</t>
  </si>
  <si>
    <t>Minnesota</t>
  </si>
  <si>
    <t>Illinois</t>
  </si>
  <si>
    <t>Oregon</t>
  </si>
  <si>
    <t>Arkansas</t>
  </si>
  <si>
    <t>Stanford</t>
  </si>
  <si>
    <t>Auburn</t>
  </si>
  <si>
    <t>Boise State</t>
  </si>
  <si>
    <t>Oklahoma</t>
  </si>
  <si>
    <t>Southern Miss</t>
  </si>
  <si>
    <t>Wake Forest</t>
  </si>
  <si>
    <t>Fresno State</t>
  </si>
  <si>
    <t>Virginia Tech</t>
  </si>
  <si>
    <t>UL-Monroe</t>
  </si>
  <si>
    <t>Tulsa</t>
  </si>
  <si>
    <t>San Jose State</t>
  </si>
  <si>
    <t>New Mexico State</t>
  </si>
  <si>
    <t>Iowa State</t>
  </si>
  <si>
    <t>Ohio State</t>
  </si>
  <si>
    <t>Utah</t>
  </si>
  <si>
    <t>Missouri</t>
  </si>
  <si>
    <t>California</t>
  </si>
  <si>
    <t>UAB</t>
  </si>
  <si>
    <t>North Texas</t>
  </si>
  <si>
    <t>Tulane</t>
  </si>
  <si>
    <t>Wisconsin</t>
  </si>
  <si>
    <t>Maryland</t>
  </si>
  <si>
    <t>Connecticut</t>
  </si>
  <si>
    <t>LSU</t>
  </si>
  <si>
    <t>Miami-FL</t>
  </si>
  <si>
    <t>Texas</t>
  </si>
  <si>
    <t>Florida</t>
  </si>
  <si>
    <t>Washington</t>
  </si>
  <si>
    <t>UNLV</t>
  </si>
  <si>
    <t>Louisiana Tech</t>
  </si>
  <si>
    <t>Ole Miss</t>
  </si>
  <si>
    <t>Michigan</t>
  </si>
  <si>
    <t>Marshall</t>
  </si>
  <si>
    <t>Kentucky</t>
  </si>
  <si>
    <t>Buffalo</t>
  </si>
  <si>
    <t>Bowling Green</t>
  </si>
  <si>
    <t>UTEP</t>
  </si>
  <si>
    <t>San Diego State</t>
  </si>
  <si>
    <t>Wyoming</t>
  </si>
  <si>
    <t>Duke</t>
  </si>
  <si>
    <t>Toledo</t>
  </si>
  <si>
    <t>South Florida</t>
  </si>
  <si>
    <t>Idaho</t>
  </si>
  <si>
    <t>Florida International</t>
  </si>
  <si>
    <t>Ball State</t>
  </si>
  <si>
    <t>Arizona State</t>
  </si>
  <si>
    <t>Vanderbilt</t>
  </si>
  <si>
    <t>Pittsburgh</t>
  </si>
  <si>
    <t>Clemson</t>
  </si>
  <si>
    <t>Middle Tennessee</t>
  </si>
  <si>
    <t>Arkansas State</t>
  </si>
  <si>
    <t>TCU</t>
  </si>
  <si>
    <t>Penn State</t>
  </si>
  <si>
    <t>South Carolina</t>
  </si>
  <si>
    <t>Colorado State</t>
  </si>
  <si>
    <t>UTSA</t>
  </si>
  <si>
    <t>Boston College</t>
  </si>
  <si>
    <t>Rutgers</t>
  </si>
  <si>
    <t>Texas State</t>
  </si>
  <si>
    <t>Oregon State</t>
  </si>
  <si>
    <t>East Carolina</t>
  </si>
  <si>
    <t>Northwestern</t>
  </si>
  <si>
    <t>Cincinnati</t>
  </si>
  <si>
    <t>North Carolina</t>
  </si>
  <si>
    <t>Alabama</t>
  </si>
  <si>
    <t>NC State</t>
  </si>
  <si>
    <t>Notre Dame</t>
  </si>
  <si>
    <t>Syracuse</t>
  </si>
  <si>
    <t>Michigan State</t>
  </si>
  <si>
    <t>SMU</t>
  </si>
  <si>
    <t>Georgia</t>
  </si>
  <si>
    <t>Iowa</t>
  </si>
  <si>
    <t>Akron</t>
  </si>
  <si>
    <t>Louisville</t>
  </si>
  <si>
    <t>Washington State</t>
  </si>
  <si>
    <t>Houston</t>
  </si>
  <si>
    <t>USC</t>
  </si>
  <si>
    <t>Troy</t>
  </si>
  <si>
    <t>Purdue</t>
  </si>
  <si>
    <t>Tennessee</t>
  </si>
  <si>
    <t>Florida State</t>
  </si>
  <si>
    <t>Arizona</t>
  </si>
  <si>
    <t>Central Michigan</t>
  </si>
  <si>
    <t>Florida Atlantic</t>
  </si>
  <si>
    <t>Virginia</t>
  </si>
  <si>
    <t>Western Michigan</t>
  </si>
  <si>
    <t>South Alabama</t>
  </si>
  <si>
    <t>BYU</t>
  </si>
  <si>
    <t>Indiana</t>
  </si>
  <si>
    <t>Miami-OH</t>
  </si>
  <si>
    <t>Massachusetts</t>
  </si>
  <si>
    <t>Hawaii</t>
  </si>
  <si>
    <t>Texas Tech</t>
  </si>
  <si>
    <t>Defense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</si>
</sst>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0" fontId="4" fillId="0" borderId="0" xfId="2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2" fillId="0" borderId="0" xfId="0" applyNumberFormat="1" applyFont="1" applyFill="1"/>
    <xf numFmtId="0" fontId="2" fillId="0" borderId="0" xfId="0" applyFont="1"/>
    <xf numFmtId="0" fontId="4" fillId="0" borderId="0" xfId="2" applyFont="1" applyFill="1" applyBorder="1" applyAlignment="1"/>
    <xf numFmtId="164" fontId="0" fillId="2" borderId="0" xfId="1" applyNumberFormat="1" applyFont="1" applyFill="1"/>
    <xf numFmtId="164" fontId="0" fillId="3" borderId="0" xfId="1" applyNumberFormat="1" applyFont="1" applyFill="1"/>
    <xf numFmtId="164" fontId="0" fillId="4" borderId="0" xfId="1" applyNumberFormat="1" applyFont="1" applyFill="1"/>
    <xf numFmtId="164" fontId="0" fillId="5" borderId="0" xfId="1" applyNumberFormat="1" applyFont="1" applyFill="1"/>
    <xf numFmtId="164" fontId="2" fillId="0" borderId="0" xfId="1" applyNumberFormat="1" applyFont="1" applyFill="1"/>
  </cellXfs>
  <cellStyles count="14">
    <cellStyle name="Normal" xfId="0" builtinId="0"/>
    <cellStyle name="Normal 2" xfId="3"/>
    <cellStyle name="Normal 2 2" xfId="4"/>
    <cellStyle name="Normal 3" xfId="5"/>
    <cellStyle name="Normal 4" xfId="6"/>
    <cellStyle name="Normal 5" xfId="7"/>
    <cellStyle name="Normal 6" xfId="8"/>
    <cellStyle name="Normal_Sheet14" xfId="2"/>
    <cellStyle name="Percent" xfId="1" builtinId="5"/>
    <cellStyle name="Percent 2" xfId="9"/>
    <cellStyle name="Percent 2 2" xfId="10"/>
    <cellStyle name="Percent 3" xfId="11"/>
    <cellStyle name="Percent 4" xfId="12"/>
    <cellStyle name="Percent 5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ocuments/Bill/all-time%20data/2005-12%20ALL%20+%20RANKING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+ for FO"/>
      <sheetName val="S&amp;P+ for FO"/>
      <sheetName val="Off S&amp;P+ for FO"/>
      <sheetName val="Def S&amp;P+ for FO"/>
      <sheetName val="2013"/>
      <sheetName val="Final F+"/>
      <sheetName val="F+ with ST"/>
      <sheetName val="Off-Def S&amp;P"/>
      <sheetName val="Drive-Offense Raw"/>
      <sheetName val="Drive-Defense Raw"/>
      <sheetName val="Drive-Combined Raw"/>
      <sheetName val="PBP-Off+"/>
      <sheetName val="PBP-Def+"/>
      <sheetName val="PBP-GameOff+"/>
      <sheetName val="PBP-GameDef+"/>
      <sheetName val="Adj. Points &amp; Record"/>
      <sheetName val="Weighted Adj. Pts"/>
      <sheetName val="Stats1-All Games"/>
      <sheetName val="Stats2-All Games"/>
      <sheetName val="Off Run-Pass"/>
      <sheetName val="Def Run-Pass"/>
      <sheetName val="Sacks-All Games"/>
      <sheetName val="Stats1-Offense"/>
      <sheetName val="Stats2-Offense"/>
      <sheetName val="Stats1-Defense"/>
      <sheetName val="Stats2-Defense"/>
      <sheetName val="SackRates-Offense"/>
      <sheetName val="SackRates-Defense"/>
      <sheetName val="LineStats-Offense"/>
      <sheetName val="LineStats-Defense"/>
      <sheetName val="RB Yards"/>
      <sheetName val="Targets &amp; Catches"/>
      <sheetName val="Recruiting"/>
      <sheetName val="Returning Starters"/>
      <sheetName val="TO Luck"/>
      <sheetName val="Special Teams"/>
      <sheetName val="2013 Early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63"/>
  <sheetViews>
    <sheetView workbookViewId="0">
      <pane ySplit="1" topLeftCell="A2" activePane="bottomLeft" state="frozen"/>
      <selection activeCell="A2" sqref="A2"/>
      <selection pane="bottomLeft" activeCell="C2" sqref="C2"/>
    </sheetView>
  </sheetViews>
  <sheetFormatPr defaultRowHeight="15"/>
  <cols>
    <col min="1" max="1" width="5" customWidth="1"/>
    <col min="2" max="2" width="5" hidden="1" customWidth="1"/>
    <col min="3" max="3" width="19.42578125" bestFit="1" customWidth="1"/>
    <col min="4" max="4" width="8.140625" style="3" bestFit="1" customWidth="1"/>
    <col min="5" max="5" width="7.140625" style="3" bestFit="1" customWidth="1"/>
    <col min="6" max="6" width="6.140625" style="3" bestFit="1" customWidth="1"/>
    <col min="7" max="7" width="4" style="3" bestFit="1" customWidth="1"/>
    <col min="8" max="8" width="8.28515625" style="4" bestFit="1" customWidth="1"/>
    <col min="9" max="9" width="7.28515625" style="4" bestFit="1" customWidth="1"/>
    <col min="10" max="10" width="6.140625" style="4" bestFit="1" customWidth="1"/>
    <col min="11" max="11" width="4" style="4" bestFit="1" customWidth="1"/>
    <col min="12" max="12" width="10.28515625" style="5" bestFit="1" customWidth="1"/>
    <col min="13" max="13" width="9.28515625" style="5" bestFit="1" customWidth="1"/>
    <col min="14" max="14" width="7.42578125" style="5" bestFit="1" customWidth="1"/>
    <col min="15" max="15" width="4" style="5" bestFit="1" customWidth="1"/>
    <col min="16" max="16" width="9.28515625" style="6" bestFit="1" customWidth="1"/>
    <col min="17" max="17" width="8.28515625" style="6" bestFit="1" customWidth="1"/>
    <col min="18" max="18" width="7.140625" style="6" bestFit="1" customWidth="1"/>
    <col min="19" max="19" width="4" style="6" bestFit="1" customWidth="1"/>
    <col min="20" max="20" width="13.140625" style="1" customWidth="1"/>
    <col min="21" max="21" width="4" style="12" customWidth="1"/>
  </cols>
  <sheetData>
    <row r="1" spans="1:2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6</v>
      </c>
      <c r="L1" s="5" t="s">
        <v>10</v>
      </c>
      <c r="M1" s="5" t="s">
        <v>11</v>
      </c>
      <c r="N1" s="5" t="s">
        <v>12</v>
      </c>
      <c r="O1" s="5" t="s">
        <v>6</v>
      </c>
      <c r="P1" s="6" t="s">
        <v>13</v>
      </c>
      <c r="Q1" s="6" t="s">
        <v>14</v>
      </c>
      <c r="R1" s="6" t="s">
        <v>15</v>
      </c>
      <c r="S1" s="6" t="s">
        <v>6</v>
      </c>
      <c r="T1" s="1" t="s">
        <v>16</v>
      </c>
      <c r="U1" s="1" t="s">
        <v>6</v>
      </c>
    </row>
    <row r="2" spans="1:21">
      <c r="A2">
        <v>2008</v>
      </c>
      <c r="B2" t="str">
        <f t="shared" ref="B2:B65" si="0">CONCATENATE(A2,"-",C2)</f>
        <v>2008-Navy</v>
      </c>
      <c r="C2" t="s">
        <v>17</v>
      </c>
      <c r="D2" s="3">
        <v>479</v>
      </c>
      <c r="E2" s="3">
        <v>439</v>
      </c>
      <c r="F2" s="7">
        <v>0.91649269311064718</v>
      </c>
      <c r="G2" s="3">
        <v>2</v>
      </c>
      <c r="H2" s="4">
        <v>205</v>
      </c>
      <c r="I2" s="4">
        <v>159</v>
      </c>
      <c r="J2" s="8">
        <v>0.775609756097561</v>
      </c>
      <c r="K2" s="4">
        <v>1</v>
      </c>
      <c r="L2" s="5">
        <v>76</v>
      </c>
      <c r="M2" s="5">
        <v>74</v>
      </c>
      <c r="N2" s="9">
        <v>0.97368421052631582</v>
      </c>
      <c r="O2" s="5">
        <v>7</v>
      </c>
      <c r="P2" s="6">
        <v>20</v>
      </c>
      <c r="Q2" s="6">
        <v>16</v>
      </c>
      <c r="R2" s="10">
        <v>0.8</v>
      </c>
      <c r="S2" s="6">
        <v>2</v>
      </c>
      <c r="T2" s="11">
        <v>0.86822924050334116</v>
      </c>
      <c r="U2" s="12">
        <v>1</v>
      </c>
    </row>
    <row r="3" spans="1:21">
      <c r="A3">
        <v>2012</v>
      </c>
      <c r="B3" t="str">
        <f t="shared" si="0"/>
        <v>2012-Army</v>
      </c>
      <c r="C3" t="s">
        <v>18</v>
      </c>
      <c r="D3" s="3">
        <v>529</v>
      </c>
      <c r="E3" s="3">
        <v>475</v>
      </c>
      <c r="F3" s="7">
        <v>0.89792060491493386</v>
      </c>
      <c r="G3" s="3">
        <v>1</v>
      </c>
      <c r="H3" s="4">
        <v>201</v>
      </c>
      <c r="I3" s="4">
        <v>162</v>
      </c>
      <c r="J3" s="8">
        <v>0.80597014925373134</v>
      </c>
      <c r="K3" s="4">
        <v>1</v>
      </c>
      <c r="L3" s="5">
        <v>7</v>
      </c>
      <c r="M3" s="5">
        <v>7</v>
      </c>
      <c r="N3" s="9">
        <v>1</v>
      </c>
      <c r="O3" s="5">
        <v>1</v>
      </c>
      <c r="P3" s="6">
        <v>53</v>
      </c>
      <c r="Q3" s="6">
        <v>44</v>
      </c>
      <c r="R3" s="10">
        <v>0.83018867924528306</v>
      </c>
      <c r="S3" s="6">
        <v>4</v>
      </c>
      <c r="T3" s="11">
        <v>0.86683790840178576</v>
      </c>
      <c r="U3" s="12">
        <v>1</v>
      </c>
    </row>
    <row r="4" spans="1:21">
      <c r="A4">
        <v>2011</v>
      </c>
      <c r="B4" t="str">
        <f t="shared" si="0"/>
        <v>2011-Army</v>
      </c>
      <c r="C4" s="13" t="s">
        <v>18</v>
      </c>
      <c r="D4" s="3">
        <v>417</v>
      </c>
      <c r="E4" s="3">
        <v>381</v>
      </c>
      <c r="F4" s="14">
        <v>0.91366906474820142</v>
      </c>
      <c r="G4" s="3">
        <v>1</v>
      </c>
      <c r="H4" s="4">
        <v>181</v>
      </c>
      <c r="I4" s="4">
        <v>139</v>
      </c>
      <c r="J4" s="15">
        <v>0.76795580110497241</v>
      </c>
      <c r="K4" s="4">
        <v>1</v>
      </c>
      <c r="L4" s="5">
        <v>68</v>
      </c>
      <c r="M4" s="5">
        <v>66</v>
      </c>
      <c r="N4" s="16">
        <v>0.97058823529411764</v>
      </c>
      <c r="O4" s="5">
        <v>5</v>
      </c>
      <c r="P4" s="6">
        <v>88</v>
      </c>
      <c r="Q4" s="6">
        <v>82</v>
      </c>
      <c r="R4" s="17">
        <v>0.93181818181818177</v>
      </c>
      <c r="S4" s="6">
        <v>2</v>
      </c>
      <c r="T4" s="18">
        <v>0.86407325871755158</v>
      </c>
      <c r="U4" s="12">
        <v>1</v>
      </c>
    </row>
    <row r="5" spans="1:21">
      <c r="A5">
        <v>2009</v>
      </c>
      <c r="B5" t="str">
        <f t="shared" si="0"/>
        <v>2009-Navy</v>
      </c>
      <c r="C5" t="s">
        <v>17</v>
      </c>
      <c r="D5" s="3">
        <v>584</v>
      </c>
      <c r="E5" s="3">
        <v>522</v>
      </c>
      <c r="F5" s="7">
        <v>0.89383561643835618</v>
      </c>
      <c r="G5" s="3">
        <v>1</v>
      </c>
      <c r="H5" s="4">
        <v>266</v>
      </c>
      <c r="I5" s="4">
        <v>202</v>
      </c>
      <c r="J5" s="8">
        <v>0.75939849624060152</v>
      </c>
      <c r="K5" s="4">
        <v>2</v>
      </c>
      <c r="L5" s="5">
        <v>72</v>
      </c>
      <c r="M5" s="5">
        <v>70</v>
      </c>
      <c r="N5" s="9">
        <v>0.97222222222222221</v>
      </c>
      <c r="O5" s="5">
        <v>4</v>
      </c>
      <c r="P5" s="6">
        <v>3</v>
      </c>
      <c r="Q5" s="6">
        <v>2</v>
      </c>
      <c r="R5" s="10">
        <v>0.66666666666666663</v>
      </c>
      <c r="S5" s="6">
        <v>7</v>
      </c>
      <c r="T5" s="11">
        <v>0.84749107254307354</v>
      </c>
      <c r="U5" s="12">
        <v>1</v>
      </c>
    </row>
    <row r="6" spans="1:21">
      <c r="A6">
        <v>2006</v>
      </c>
      <c r="B6" t="str">
        <f t="shared" si="0"/>
        <v>2006-Navy</v>
      </c>
      <c r="C6" t="s">
        <v>17</v>
      </c>
      <c r="D6" s="3">
        <v>525</v>
      </c>
      <c r="E6" s="3">
        <v>470</v>
      </c>
      <c r="F6" s="7">
        <v>0.89523809523809528</v>
      </c>
      <c r="G6" s="3">
        <v>1</v>
      </c>
      <c r="H6" s="4">
        <v>213</v>
      </c>
      <c r="I6" s="4">
        <v>161</v>
      </c>
      <c r="J6" s="8">
        <v>0.755868544600939</v>
      </c>
      <c r="K6" s="4">
        <v>1</v>
      </c>
      <c r="L6" s="5">
        <v>110</v>
      </c>
      <c r="M6" s="5">
        <v>101</v>
      </c>
      <c r="N6" s="9">
        <v>0.91818181818181821</v>
      </c>
      <c r="O6" s="5">
        <v>6</v>
      </c>
      <c r="P6" s="6">
        <v>6</v>
      </c>
      <c r="Q6" s="6">
        <v>3</v>
      </c>
      <c r="R6" s="10">
        <v>0.5</v>
      </c>
      <c r="S6" s="6">
        <v>29</v>
      </c>
      <c r="T6" s="11">
        <v>0.84633978605601801</v>
      </c>
      <c r="U6" s="12">
        <v>1</v>
      </c>
    </row>
    <row r="7" spans="1:21">
      <c r="A7">
        <v>2007</v>
      </c>
      <c r="B7" t="str">
        <f t="shared" si="0"/>
        <v>2007-Navy</v>
      </c>
      <c r="C7" t="s">
        <v>17</v>
      </c>
      <c r="D7" s="3">
        <v>640</v>
      </c>
      <c r="E7" s="3">
        <v>579</v>
      </c>
      <c r="F7" s="7">
        <v>0.90468749999999998</v>
      </c>
      <c r="G7" s="3">
        <v>1</v>
      </c>
      <c r="H7" s="4">
        <v>244</v>
      </c>
      <c r="I7" s="4">
        <v>168</v>
      </c>
      <c r="J7" s="8">
        <v>0.68852459016393441</v>
      </c>
      <c r="K7" s="4">
        <v>1</v>
      </c>
      <c r="L7" s="5">
        <v>25</v>
      </c>
      <c r="M7" s="5">
        <v>24</v>
      </c>
      <c r="N7" s="9">
        <v>0.96</v>
      </c>
      <c r="O7" s="5">
        <v>4</v>
      </c>
      <c r="P7" s="6">
        <v>10</v>
      </c>
      <c r="Q7" s="6">
        <v>10</v>
      </c>
      <c r="R7" s="10">
        <v>1</v>
      </c>
      <c r="S7" s="6">
        <v>1</v>
      </c>
      <c r="T7" s="11">
        <v>0.83034448776451641</v>
      </c>
      <c r="U7" s="12">
        <v>1</v>
      </c>
    </row>
    <row r="8" spans="1:21">
      <c r="A8">
        <v>2008</v>
      </c>
      <c r="B8" t="str">
        <f t="shared" si="0"/>
        <v>2008-Army</v>
      </c>
      <c r="C8" t="s">
        <v>18</v>
      </c>
      <c r="D8" s="3">
        <v>427</v>
      </c>
      <c r="E8" s="3">
        <v>394</v>
      </c>
      <c r="F8" s="7">
        <v>0.92271662763466045</v>
      </c>
      <c r="G8" s="3">
        <v>1</v>
      </c>
      <c r="H8" s="4">
        <v>222</v>
      </c>
      <c r="I8" s="4">
        <v>140</v>
      </c>
      <c r="J8" s="8">
        <v>0.63063063063063063</v>
      </c>
      <c r="K8" s="4">
        <v>4</v>
      </c>
      <c r="L8" s="5">
        <v>3</v>
      </c>
      <c r="M8" s="5">
        <v>3</v>
      </c>
      <c r="N8" s="9">
        <v>1</v>
      </c>
      <c r="O8" s="5">
        <v>1</v>
      </c>
      <c r="P8" s="6">
        <v>41</v>
      </c>
      <c r="Q8" s="6">
        <v>33</v>
      </c>
      <c r="R8" s="10">
        <v>0.80487804878048785</v>
      </c>
      <c r="S8" s="6">
        <v>1</v>
      </c>
      <c r="T8" s="11">
        <v>0.82265427109568301</v>
      </c>
      <c r="U8" s="12">
        <v>3</v>
      </c>
    </row>
    <row r="9" spans="1:21">
      <c r="A9">
        <v>2012</v>
      </c>
      <c r="B9" t="str">
        <f t="shared" si="0"/>
        <v>2012-Georgia Tech</v>
      </c>
      <c r="C9" t="s">
        <v>19</v>
      </c>
      <c r="D9" s="3">
        <v>581</v>
      </c>
      <c r="E9" s="3">
        <v>491</v>
      </c>
      <c r="F9" s="7">
        <v>0.84509466437177283</v>
      </c>
      <c r="G9" s="3">
        <v>5</v>
      </c>
      <c r="H9" s="4">
        <v>240</v>
      </c>
      <c r="I9" s="4">
        <v>163</v>
      </c>
      <c r="J9" s="8">
        <v>0.6791666666666667</v>
      </c>
      <c r="K9" s="4">
        <v>3</v>
      </c>
      <c r="L9" s="5">
        <v>115</v>
      </c>
      <c r="M9" s="5">
        <v>100</v>
      </c>
      <c r="N9" s="9">
        <v>0.86956521739130432</v>
      </c>
      <c r="O9" s="5">
        <v>15</v>
      </c>
      <c r="P9" s="6">
        <v>25</v>
      </c>
      <c r="Q9" s="6">
        <v>17</v>
      </c>
      <c r="R9" s="10">
        <v>0.68</v>
      </c>
      <c r="S9" s="6">
        <v>7</v>
      </c>
      <c r="T9" s="11">
        <v>0.78900478902949867</v>
      </c>
      <c r="U9" s="12">
        <v>4</v>
      </c>
    </row>
    <row r="10" spans="1:21">
      <c r="A10">
        <v>2010</v>
      </c>
      <c r="B10" t="str">
        <f t="shared" si="0"/>
        <v>2010-Army</v>
      </c>
      <c r="C10" t="s">
        <v>18</v>
      </c>
      <c r="D10" s="3">
        <v>548</v>
      </c>
      <c r="E10" s="3">
        <v>470</v>
      </c>
      <c r="F10" s="7">
        <v>0.85766423357664234</v>
      </c>
      <c r="G10" s="3">
        <v>3</v>
      </c>
      <c r="H10" s="4">
        <v>233</v>
      </c>
      <c r="I10" s="4">
        <v>173</v>
      </c>
      <c r="J10" s="8">
        <v>0.74248927038626611</v>
      </c>
      <c r="K10" s="4">
        <v>1</v>
      </c>
      <c r="L10" s="5">
        <v>57</v>
      </c>
      <c r="M10" s="5">
        <v>57</v>
      </c>
      <c r="N10" s="9">
        <v>1</v>
      </c>
      <c r="O10" s="5">
        <v>1</v>
      </c>
      <c r="P10" s="6">
        <v>12</v>
      </c>
      <c r="Q10" s="6">
        <v>6</v>
      </c>
      <c r="R10" s="10">
        <v>0.5</v>
      </c>
      <c r="S10" s="6">
        <v>27</v>
      </c>
      <c r="T10" s="11">
        <v>0.81805712724056534</v>
      </c>
      <c r="U10" s="12">
        <v>1</v>
      </c>
    </row>
    <row r="11" spans="1:21">
      <c r="A11">
        <v>2011</v>
      </c>
      <c r="B11" t="str">
        <f t="shared" si="0"/>
        <v>2011-Navy</v>
      </c>
      <c r="C11" s="13" t="s">
        <v>17</v>
      </c>
      <c r="D11" s="3">
        <v>473</v>
      </c>
      <c r="E11" s="3">
        <v>416</v>
      </c>
      <c r="F11" s="14">
        <v>0.87949260042283295</v>
      </c>
      <c r="G11" s="3">
        <v>2</v>
      </c>
      <c r="H11" s="4">
        <v>197</v>
      </c>
      <c r="I11" s="4">
        <v>127</v>
      </c>
      <c r="J11" s="15">
        <v>0.64467005076142136</v>
      </c>
      <c r="K11" s="4">
        <v>3</v>
      </c>
      <c r="L11" s="5">
        <v>69</v>
      </c>
      <c r="M11" s="5">
        <v>63</v>
      </c>
      <c r="N11" s="16">
        <v>0.91304347826086951</v>
      </c>
      <c r="O11" s="5">
        <v>7</v>
      </c>
      <c r="P11" s="6">
        <v>47</v>
      </c>
      <c r="Q11" s="6">
        <v>41</v>
      </c>
      <c r="R11" s="17">
        <v>0.87234042553191493</v>
      </c>
      <c r="S11" s="6">
        <v>3</v>
      </c>
      <c r="T11" s="18">
        <v>0.79956704434480064</v>
      </c>
      <c r="U11" s="12">
        <v>2</v>
      </c>
    </row>
    <row r="12" spans="1:21">
      <c r="A12">
        <v>2010</v>
      </c>
      <c r="B12" t="str">
        <f t="shared" si="0"/>
        <v>2010-Navy</v>
      </c>
      <c r="C12" t="s">
        <v>17</v>
      </c>
      <c r="D12" s="3">
        <v>552</v>
      </c>
      <c r="E12" s="3">
        <v>495</v>
      </c>
      <c r="F12" s="7">
        <v>0.89673913043478259</v>
      </c>
      <c r="G12" s="3">
        <v>1</v>
      </c>
      <c r="H12" s="4">
        <v>228</v>
      </c>
      <c r="I12" s="4">
        <v>136</v>
      </c>
      <c r="J12" s="8">
        <v>0.59649122807017541</v>
      </c>
      <c r="K12" s="4">
        <v>4</v>
      </c>
      <c r="L12" s="5">
        <v>32</v>
      </c>
      <c r="M12" s="5">
        <v>32</v>
      </c>
      <c r="N12" s="9">
        <v>1</v>
      </c>
      <c r="O12" s="5">
        <v>1</v>
      </c>
      <c r="P12" s="6">
        <v>19</v>
      </c>
      <c r="Q12" s="6">
        <v>9</v>
      </c>
      <c r="R12" s="10">
        <v>0.47368421052631576</v>
      </c>
      <c r="S12" s="6">
        <v>39</v>
      </c>
      <c r="T12" s="11">
        <v>0.79348795268981998</v>
      </c>
      <c r="U12" s="12">
        <v>3</v>
      </c>
    </row>
    <row r="13" spans="1:21">
      <c r="A13">
        <v>2009</v>
      </c>
      <c r="B13" t="str">
        <f t="shared" si="0"/>
        <v>2009-Army</v>
      </c>
      <c r="C13" t="s">
        <v>18</v>
      </c>
      <c r="D13" s="3">
        <v>465</v>
      </c>
      <c r="E13" s="3">
        <v>401</v>
      </c>
      <c r="F13" s="7">
        <v>0.86236559139784941</v>
      </c>
      <c r="G13" s="3">
        <v>3</v>
      </c>
      <c r="H13" s="4">
        <v>254</v>
      </c>
      <c r="I13" s="4">
        <v>168</v>
      </c>
      <c r="J13" s="8">
        <v>0.66141732283464572</v>
      </c>
      <c r="K13" s="4">
        <v>4</v>
      </c>
      <c r="N13" s="9"/>
      <c r="P13" s="6">
        <v>12</v>
      </c>
      <c r="Q13" s="6">
        <v>3</v>
      </c>
      <c r="R13" s="10">
        <v>0.25</v>
      </c>
      <c r="S13" s="6">
        <v>89</v>
      </c>
      <c r="T13" s="11">
        <v>0.79309264178832639</v>
      </c>
      <c r="U13" s="12">
        <v>4</v>
      </c>
    </row>
    <row r="14" spans="1:21">
      <c r="A14">
        <v>2010</v>
      </c>
      <c r="B14" t="str">
        <f t="shared" si="0"/>
        <v>2010-Georgia Tech</v>
      </c>
      <c r="C14" t="s">
        <v>19</v>
      </c>
      <c r="D14" s="3">
        <v>576</v>
      </c>
      <c r="E14" s="3">
        <v>498</v>
      </c>
      <c r="F14" s="7">
        <v>0.86458333333333337</v>
      </c>
      <c r="G14" s="3">
        <v>2</v>
      </c>
      <c r="H14" s="4">
        <v>268</v>
      </c>
      <c r="I14" s="4">
        <v>184</v>
      </c>
      <c r="J14" s="8">
        <v>0.68656716417910446</v>
      </c>
      <c r="K14" s="4">
        <v>3</v>
      </c>
      <c r="L14" s="5">
        <v>44</v>
      </c>
      <c r="M14" s="5">
        <v>40</v>
      </c>
      <c r="N14" s="9">
        <v>0.90909090909090906</v>
      </c>
      <c r="O14" s="5">
        <v>9</v>
      </c>
      <c r="P14" s="6">
        <v>13</v>
      </c>
      <c r="Q14" s="6">
        <v>8</v>
      </c>
      <c r="R14" s="10">
        <v>0.61538461538461542</v>
      </c>
      <c r="S14" s="6">
        <v>11</v>
      </c>
      <c r="T14" s="11">
        <v>0.803365989338369</v>
      </c>
      <c r="U14" s="12">
        <v>2</v>
      </c>
    </row>
    <row r="15" spans="1:21">
      <c r="A15">
        <v>2011</v>
      </c>
      <c r="B15" t="str">
        <f t="shared" si="0"/>
        <v>2011-Georgia Tech</v>
      </c>
      <c r="C15" s="13" t="s">
        <v>19</v>
      </c>
      <c r="D15" s="3">
        <v>524</v>
      </c>
      <c r="E15" s="3">
        <v>453</v>
      </c>
      <c r="F15" s="14">
        <v>0.8645038167938931</v>
      </c>
      <c r="G15" s="3">
        <v>3</v>
      </c>
      <c r="H15" s="4">
        <v>233</v>
      </c>
      <c r="I15" s="4">
        <v>153</v>
      </c>
      <c r="J15" s="15">
        <v>0.6566523605150214</v>
      </c>
      <c r="K15" s="4">
        <v>2</v>
      </c>
      <c r="L15" s="5">
        <v>102</v>
      </c>
      <c r="M15" s="5">
        <v>86</v>
      </c>
      <c r="N15" s="16">
        <v>0.84313725490196079</v>
      </c>
      <c r="O15" s="5">
        <v>12</v>
      </c>
      <c r="P15" s="6">
        <v>6</v>
      </c>
      <c r="Q15" s="6">
        <v>4</v>
      </c>
      <c r="R15" s="17">
        <v>0.66666666666666663</v>
      </c>
      <c r="S15" s="6">
        <v>9</v>
      </c>
      <c r="T15" s="18">
        <v>0.79375829747016868</v>
      </c>
      <c r="U15" s="12">
        <v>3</v>
      </c>
    </row>
    <row r="16" spans="1:21">
      <c r="A16">
        <v>2009</v>
      </c>
      <c r="B16" t="str">
        <f t="shared" si="0"/>
        <v>2009-Air Force</v>
      </c>
      <c r="C16" t="s">
        <v>20</v>
      </c>
      <c r="D16" s="3">
        <v>523</v>
      </c>
      <c r="E16" s="3">
        <v>438</v>
      </c>
      <c r="F16" s="7">
        <v>0.83747609942638623</v>
      </c>
      <c r="G16" s="3">
        <v>4</v>
      </c>
      <c r="H16" s="4">
        <v>264</v>
      </c>
      <c r="I16" s="4">
        <v>203</v>
      </c>
      <c r="J16" s="8">
        <v>0.76893939393939392</v>
      </c>
      <c r="K16" s="4">
        <v>1</v>
      </c>
      <c r="L16" s="5">
        <v>146</v>
      </c>
      <c r="M16" s="5">
        <v>138</v>
      </c>
      <c r="N16" s="9">
        <v>0.9452054794520548</v>
      </c>
      <c r="O16" s="5">
        <v>5</v>
      </c>
      <c r="P16" s="6">
        <v>12</v>
      </c>
      <c r="Q16" s="6">
        <v>10</v>
      </c>
      <c r="R16" s="10">
        <v>0.83333333333333337</v>
      </c>
      <c r="S16" s="6">
        <v>2</v>
      </c>
      <c r="T16" s="11">
        <v>0.81384942287152029</v>
      </c>
      <c r="U16" s="12">
        <v>2</v>
      </c>
    </row>
    <row r="17" spans="1:21">
      <c r="A17">
        <v>2009</v>
      </c>
      <c r="B17" t="str">
        <f t="shared" si="0"/>
        <v>2009-Georgia Tech</v>
      </c>
      <c r="C17" t="s">
        <v>19</v>
      </c>
      <c r="D17" s="3">
        <v>583</v>
      </c>
      <c r="E17" s="3">
        <v>510</v>
      </c>
      <c r="F17" s="7">
        <v>0.87478559176672388</v>
      </c>
      <c r="G17" s="3">
        <v>2</v>
      </c>
      <c r="H17" s="4">
        <v>276</v>
      </c>
      <c r="I17" s="4">
        <v>185</v>
      </c>
      <c r="J17" s="8">
        <v>0.67028985507246375</v>
      </c>
      <c r="K17" s="4">
        <v>3</v>
      </c>
      <c r="L17" s="5">
        <v>92</v>
      </c>
      <c r="M17" s="5">
        <v>80</v>
      </c>
      <c r="N17" s="9">
        <v>0.86956521739130432</v>
      </c>
      <c r="O17" s="5">
        <v>10</v>
      </c>
      <c r="P17" s="6">
        <v>2</v>
      </c>
      <c r="Q17" s="6">
        <v>1</v>
      </c>
      <c r="R17" s="10">
        <v>0.5</v>
      </c>
      <c r="S17" s="6">
        <v>28</v>
      </c>
      <c r="T17" s="11">
        <v>0.8042897225329555</v>
      </c>
      <c r="U17" s="12">
        <v>3</v>
      </c>
    </row>
    <row r="18" spans="1:21">
      <c r="A18">
        <v>2008</v>
      </c>
      <c r="B18" t="str">
        <f t="shared" si="0"/>
        <v>2008-Air Force</v>
      </c>
      <c r="C18" t="s">
        <v>20</v>
      </c>
      <c r="D18" s="3">
        <v>545</v>
      </c>
      <c r="E18" s="3">
        <v>486</v>
      </c>
      <c r="F18" s="7">
        <v>0.8917431192660551</v>
      </c>
      <c r="G18" s="3">
        <v>3</v>
      </c>
      <c r="H18" s="4">
        <v>268</v>
      </c>
      <c r="I18" s="4">
        <v>196</v>
      </c>
      <c r="J18" s="8">
        <v>0.73134328358208955</v>
      </c>
      <c r="K18" s="4">
        <v>2</v>
      </c>
      <c r="L18" s="5">
        <v>70</v>
      </c>
      <c r="M18" s="5">
        <v>65</v>
      </c>
      <c r="N18" s="9">
        <v>0.9285714285714286</v>
      </c>
      <c r="O18" s="5">
        <v>9</v>
      </c>
      <c r="P18" s="6">
        <v>3</v>
      </c>
      <c r="Q18" s="6">
        <v>2</v>
      </c>
      <c r="R18" s="10">
        <v>0.66666666666666663</v>
      </c>
      <c r="S18" s="6">
        <v>8</v>
      </c>
      <c r="T18" s="11">
        <v>0.83679359853712776</v>
      </c>
      <c r="U18" s="12">
        <v>2</v>
      </c>
    </row>
    <row r="19" spans="1:21">
      <c r="A19">
        <v>2012</v>
      </c>
      <c r="B19" t="str">
        <f t="shared" si="0"/>
        <v>2012-Navy</v>
      </c>
      <c r="C19" t="s">
        <v>17</v>
      </c>
      <c r="D19" s="3">
        <v>489</v>
      </c>
      <c r="E19" s="3">
        <v>430</v>
      </c>
      <c r="F19" s="7">
        <v>0.87934560327198363</v>
      </c>
      <c r="G19" s="3">
        <v>2</v>
      </c>
      <c r="H19" s="4">
        <v>176</v>
      </c>
      <c r="I19" s="4">
        <v>104</v>
      </c>
      <c r="J19" s="8">
        <v>0.59090909090909094</v>
      </c>
      <c r="K19" s="4">
        <v>5</v>
      </c>
      <c r="L19" s="5">
        <v>48</v>
      </c>
      <c r="M19" s="5">
        <v>40</v>
      </c>
      <c r="N19" s="9">
        <v>0.83333333333333337</v>
      </c>
      <c r="O19" s="5">
        <v>20</v>
      </c>
      <c r="P19" s="6">
        <v>38</v>
      </c>
      <c r="Q19" s="6">
        <v>24</v>
      </c>
      <c r="R19" s="10">
        <v>0.63157894736842102</v>
      </c>
      <c r="S19" s="6">
        <v>10</v>
      </c>
      <c r="T19" s="11">
        <v>0.78184326342366095</v>
      </c>
      <c r="U19" s="12">
        <v>5</v>
      </c>
    </row>
    <row r="20" spans="1:21">
      <c r="A20">
        <v>2005</v>
      </c>
      <c r="B20" t="str">
        <f t="shared" si="0"/>
        <v>2005-Navy</v>
      </c>
      <c r="C20" t="s">
        <v>17</v>
      </c>
      <c r="D20" s="3">
        <v>482</v>
      </c>
      <c r="E20" s="3">
        <v>415</v>
      </c>
      <c r="F20" s="7">
        <v>0.86099585062240669</v>
      </c>
      <c r="G20" s="3">
        <v>1</v>
      </c>
      <c r="H20" s="4">
        <v>216</v>
      </c>
      <c r="I20" s="4">
        <v>131</v>
      </c>
      <c r="J20" s="8">
        <v>0.60648148148148151</v>
      </c>
      <c r="K20" s="4">
        <v>1</v>
      </c>
      <c r="L20" s="5">
        <v>102</v>
      </c>
      <c r="M20" s="5">
        <v>94</v>
      </c>
      <c r="N20" s="9">
        <v>0.92156862745098034</v>
      </c>
      <c r="O20" s="5">
        <v>11</v>
      </c>
      <c r="P20" s="6">
        <v>9</v>
      </c>
      <c r="Q20" s="6">
        <v>8</v>
      </c>
      <c r="R20" s="10">
        <v>0.88888888888888884</v>
      </c>
      <c r="S20" s="6">
        <v>2</v>
      </c>
      <c r="T20" s="11">
        <v>0.77233187858994301</v>
      </c>
      <c r="U20" s="12">
        <v>1</v>
      </c>
    </row>
    <row r="21" spans="1:21">
      <c r="A21">
        <v>2006</v>
      </c>
      <c r="B21" t="str">
        <f t="shared" si="0"/>
        <v>2006-Air Force</v>
      </c>
      <c r="C21" t="s">
        <v>20</v>
      </c>
      <c r="D21" s="3">
        <v>442</v>
      </c>
      <c r="E21" s="3">
        <v>374</v>
      </c>
      <c r="F21" s="7">
        <v>0.84615384615384615</v>
      </c>
      <c r="G21" s="3">
        <v>2</v>
      </c>
      <c r="H21" s="4">
        <v>193</v>
      </c>
      <c r="I21" s="4">
        <v>127</v>
      </c>
      <c r="J21" s="8">
        <v>0.65803108808290156</v>
      </c>
      <c r="K21" s="4">
        <v>2</v>
      </c>
      <c r="L21" s="5">
        <v>48</v>
      </c>
      <c r="M21" s="5">
        <v>44</v>
      </c>
      <c r="N21" s="9">
        <v>0.91666666666666663</v>
      </c>
      <c r="O21" s="5">
        <v>7</v>
      </c>
      <c r="P21" s="6">
        <v>58</v>
      </c>
      <c r="Q21" s="6">
        <v>46</v>
      </c>
      <c r="R21" s="10">
        <v>0.7931034482758621</v>
      </c>
      <c r="S21" s="6">
        <v>3</v>
      </c>
      <c r="T21" s="11">
        <v>0.78015029841846495</v>
      </c>
      <c r="U21" s="12">
        <v>2</v>
      </c>
    </row>
    <row r="22" spans="1:21">
      <c r="A22">
        <v>2010</v>
      </c>
      <c r="B22" t="str">
        <f t="shared" si="0"/>
        <v>2010-Air Force</v>
      </c>
      <c r="C22" t="s">
        <v>20</v>
      </c>
      <c r="D22" s="3">
        <v>571</v>
      </c>
      <c r="E22" s="3">
        <v>483</v>
      </c>
      <c r="F22" s="7">
        <v>0.84588441330998254</v>
      </c>
      <c r="G22" s="3">
        <v>4</v>
      </c>
      <c r="H22" s="4">
        <v>236</v>
      </c>
      <c r="I22" s="4">
        <v>163</v>
      </c>
      <c r="J22" s="8">
        <v>0.69067796610169496</v>
      </c>
      <c r="K22" s="4">
        <v>2</v>
      </c>
      <c r="L22" s="5">
        <v>81</v>
      </c>
      <c r="M22" s="5">
        <v>74</v>
      </c>
      <c r="N22" s="9">
        <v>0.9135802469135802</v>
      </c>
      <c r="O22" s="5">
        <v>8</v>
      </c>
      <c r="P22" s="6">
        <v>10</v>
      </c>
      <c r="Q22" s="6">
        <v>9</v>
      </c>
      <c r="R22" s="10">
        <v>0.9</v>
      </c>
      <c r="S22" s="6">
        <v>3</v>
      </c>
      <c r="T22" s="11">
        <v>0.79251102304926813</v>
      </c>
      <c r="U22" s="12">
        <v>4</v>
      </c>
    </row>
    <row r="23" spans="1:21">
      <c r="A23">
        <v>2008</v>
      </c>
      <c r="B23" t="str">
        <f t="shared" si="0"/>
        <v>2008-Georgia Tech</v>
      </c>
      <c r="C23" t="s">
        <v>19</v>
      </c>
      <c r="D23" s="3">
        <v>432</v>
      </c>
      <c r="E23" s="3">
        <v>368</v>
      </c>
      <c r="F23" s="7">
        <v>0.85185185185185186</v>
      </c>
      <c r="G23" s="3">
        <v>4</v>
      </c>
      <c r="H23" s="4">
        <v>214</v>
      </c>
      <c r="I23" s="4">
        <v>141</v>
      </c>
      <c r="J23" s="8">
        <v>0.65887850467289721</v>
      </c>
      <c r="K23" s="4">
        <v>3</v>
      </c>
      <c r="L23" s="5">
        <v>87</v>
      </c>
      <c r="M23" s="5">
        <v>72</v>
      </c>
      <c r="N23" s="9">
        <v>0.82758620689655171</v>
      </c>
      <c r="O23" s="5">
        <v>26</v>
      </c>
      <c r="P23" s="6">
        <v>20</v>
      </c>
      <c r="Q23" s="6">
        <v>10</v>
      </c>
      <c r="R23" s="10">
        <v>0.5</v>
      </c>
      <c r="S23" s="6">
        <v>31</v>
      </c>
      <c r="T23" s="11">
        <v>0.7857433493354713</v>
      </c>
      <c r="U23" s="12">
        <v>4</v>
      </c>
    </row>
    <row r="24" spans="1:21">
      <c r="A24">
        <v>2012</v>
      </c>
      <c r="B24" t="str">
        <f t="shared" si="0"/>
        <v>2012-Air Force</v>
      </c>
      <c r="C24" t="s">
        <v>20</v>
      </c>
      <c r="D24" s="3">
        <v>608</v>
      </c>
      <c r="E24" s="3">
        <v>527</v>
      </c>
      <c r="F24" s="7">
        <v>0.86677631578947367</v>
      </c>
      <c r="G24" s="3">
        <v>3</v>
      </c>
      <c r="H24" s="4">
        <v>200</v>
      </c>
      <c r="I24" s="4">
        <v>159</v>
      </c>
      <c r="J24" s="8">
        <v>0.79500000000000004</v>
      </c>
      <c r="K24" s="4">
        <v>2</v>
      </c>
      <c r="L24" s="5">
        <v>37</v>
      </c>
      <c r="M24" s="5">
        <v>35</v>
      </c>
      <c r="N24" s="9">
        <v>0.94594594594594594</v>
      </c>
      <c r="O24" s="5">
        <v>6</v>
      </c>
      <c r="P24" s="6">
        <v>39</v>
      </c>
      <c r="Q24" s="6">
        <v>26</v>
      </c>
      <c r="R24" s="10">
        <v>0.66666666666666663</v>
      </c>
      <c r="S24" s="6">
        <v>8</v>
      </c>
      <c r="T24" s="18">
        <v>0.84251323384525401</v>
      </c>
      <c r="U24" s="12">
        <v>2</v>
      </c>
    </row>
    <row r="25" spans="1:21">
      <c r="A25">
        <v>2011</v>
      </c>
      <c r="B25" t="str">
        <f t="shared" si="0"/>
        <v>2011-Eastern Michigan</v>
      </c>
      <c r="C25" s="13" t="s">
        <v>21</v>
      </c>
      <c r="D25" s="3">
        <v>436</v>
      </c>
      <c r="E25" s="3">
        <v>350</v>
      </c>
      <c r="F25" s="14">
        <v>0.80275229357798161</v>
      </c>
      <c r="G25" s="3">
        <v>6</v>
      </c>
      <c r="H25" s="4">
        <v>243</v>
      </c>
      <c r="I25" s="4">
        <v>145</v>
      </c>
      <c r="J25" s="15">
        <v>0.5967078189300411</v>
      </c>
      <c r="K25" s="4">
        <v>5</v>
      </c>
      <c r="L25" s="5">
        <v>27</v>
      </c>
      <c r="M25" s="5">
        <v>18</v>
      </c>
      <c r="N25" s="16">
        <v>0.66666666666666663</v>
      </c>
      <c r="O25" s="5">
        <v>72</v>
      </c>
      <c r="P25" s="6">
        <v>29</v>
      </c>
      <c r="Q25" s="6">
        <v>15</v>
      </c>
      <c r="R25" s="17">
        <v>0.51724137931034486</v>
      </c>
      <c r="S25" s="6">
        <v>24</v>
      </c>
      <c r="T25" s="18">
        <v>0.73262180893420259</v>
      </c>
      <c r="U25" s="12">
        <v>5</v>
      </c>
    </row>
    <row r="26" spans="1:21">
      <c r="A26">
        <v>2005</v>
      </c>
      <c r="B26" t="str">
        <f t="shared" si="0"/>
        <v>2005-Rice</v>
      </c>
      <c r="C26" t="s">
        <v>22</v>
      </c>
      <c r="D26" s="3">
        <v>396</v>
      </c>
      <c r="E26" s="3">
        <v>340</v>
      </c>
      <c r="F26" s="7">
        <v>0.85858585858585856</v>
      </c>
      <c r="G26" s="3">
        <v>2</v>
      </c>
      <c r="H26" s="4">
        <v>186</v>
      </c>
      <c r="I26" s="4">
        <v>96</v>
      </c>
      <c r="J26" s="8">
        <v>0.5161290322580645</v>
      </c>
      <c r="K26" s="4">
        <v>5</v>
      </c>
      <c r="N26" s="9"/>
      <c r="P26" s="6">
        <v>89</v>
      </c>
      <c r="Q26" s="6">
        <v>64</v>
      </c>
      <c r="R26" s="10">
        <v>0.7191011235955056</v>
      </c>
      <c r="S26" s="6">
        <v>3</v>
      </c>
      <c r="T26" s="11">
        <v>0.73928578694612568</v>
      </c>
      <c r="U26" s="12">
        <v>2</v>
      </c>
    </row>
    <row r="27" spans="1:21">
      <c r="A27">
        <v>2005</v>
      </c>
      <c r="B27" t="str">
        <f t="shared" si="0"/>
        <v>2005-Air Force</v>
      </c>
      <c r="C27" t="s">
        <v>20</v>
      </c>
      <c r="D27" s="3">
        <v>500</v>
      </c>
      <c r="E27" s="3">
        <v>402</v>
      </c>
      <c r="F27" s="7">
        <v>0.80400000000000005</v>
      </c>
      <c r="G27" s="3">
        <v>4</v>
      </c>
      <c r="H27" s="4">
        <v>186</v>
      </c>
      <c r="I27" s="4">
        <v>110</v>
      </c>
      <c r="J27" s="8">
        <v>0.59139784946236562</v>
      </c>
      <c r="K27" s="4">
        <v>2</v>
      </c>
      <c r="L27" s="5">
        <v>25</v>
      </c>
      <c r="M27" s="5">
        <v>24</v>
      </c>
      <c r="N27" s="9">
        <v>0.96</v>
      </c>
      <c r="O27" s="5">
        <v>9</v>
      </c>
      <c r="P27" s="6">
        <v>36</v>
      </c>
      <c r="Q27" s="6">
        <v>21</v>
      </c>
      <c r="R27" s="10">
        <v>0.58333333333333337</v>
      </c>
      <c r="S27" s="6">
        <v>16</v>
      </c>
      <c r="T27" s="11">
        <v>0.72993679015869994</v>
      </c>
      <c r="U27" s="12">
        <v>4</v>
      </c>
    </row>
    <row r="28" spans="1:21">
      <c r="A28">
        <v>2011</v>
      </c>
      <c r="B28" t="str">
        <f t="shared" si="0"/>
        <v>2011-Temple</v>
      </c>
      <c r="C28" s="13" t="s">
        <v>23</v>
      </c>
      <c r="D28" s="3">
        <v>402</v>
      </c>
      <c r="E28" s="3">
        <v>331</v>
      </c>
      <c r="F28" s="14">
        <v>0.8233830845771144</v>
      </c>
      <c r="G28" s="3">
        <v>4</v>
      </c>
      <c r="H28" s="4">
        <v>195</v>
      </c>
      <c r="I28" s="4">
        <v>91</v>
      </c>
      <c r="J28" s="15">
        <v>0.46666666666666667</v>
      </c>
      <c r="K28" s="4">
        <v>10</v>
      </c>
      <c r="L28" s="5">
        <v>222</v>
      </c>
      <c r="M28" s="5">
        <v>186</v>
      </c>
      <c r="N28" s="16">
        <v>0.83783783783783783</v>
      </c>
      <c r="O28" s="5">
        <v>14</v>
      </c>
      <c r="P28" s="6">
        <v>7</v>
      </c>
      <c r="Q28" s="6">
        <v>5</v>
      </c>
      <c r="R28" s="17">
        <v>0.7142857142857143</v>
      </c>
      <c r="S28" s="6">
        <v>4</v>
      </c>
      <c r="T28" s="18">
        <v>0.70196902913497017</v>
      </c>
      <c r="U28" s="12">
        <v>6</v>
      </c>
    </row>
    <row r="29" spans="1:21">
      <c r="A29">
        <v>2012</v>
      </c>
      <c r="B29" t="str">
        <f t="shared" si="0"/>
        <v>2012-New Mexico</v>
      </c>
      <c r="C29" t="s">
        <v>24</v>
      </c>
      <c r="D29" s="3">
        <v>475</v>
      </c>
      <c r="E29" s="3">
        <v>405</v>
      </c>
      <c r="F29" s="7">
        <v>0.85263157894736841</v>
      </c>
      <c r="G29" s="3">
        <v>4</v>
      </c>
      <c r="H29" s="4">
        <v>202</v>
      </c>
      <c r="I29" s="4">
        <v>136</v>
      </c>
      <c r="J29" s="8">
        <v>0.67326732673267331</v>
      </c>
      <c r="K29" s="4">
        <v>4</v>
      </c>
      <c r="L29" s="5">
        <v>59</v>
      </c>
      <c r="M29" s="5">
        <v>52</v>
      </c>
      <c r="N29" s="9">
        <v>0.88135593220338981</v>
      </c>
      <c r="O29" s="5">
        <v>13</v>
      </c>
      <c r="P29" s="6">
        <v>43</v>
      </c>
      <c r="Q29" s="6">
        <v>39</v>
      </c>
      <c r="R29" s="10">
        <v>0.90697674418604646</v>
      </c>
      <c r="S29" s="6">
        <v>3</v>
      </c>
      <c r="T29" s="11">
        <v>0.79199974654580818</v>
      </c>
      <c r="U29" s="12">
        <v>3</v>
      </c>
    </row>
    <row r="30" spans="1:21">
      <c r="A30">
        <v>2011</v>
      </c>
      <c r="B30" t="str">
        <f t="shared" si="0"/>
        <v>2011-Utah State</v>
      </c>
      <c r="C30" s="13" t="s">
        <v>25</v>
      </c>
      <c r="D30" s="3">
        <v>594</v>
      </c>
      <c r="E30" s="3">
        <v>441</v>
      </c>
      <c r="F30" s="14">
        <v>0.74242424242424243</v>
      </c>
      <c r="G30" s="3">
        <v>9</v>
      </c>
      <c r="H30" s="4">
        <v>271</v>
      </c>
      <c r="I30" s="4">
        <v>128</v>
      </c>
      <c r="J30" s="15">
        <v>0.47232472324723246</v>
      </c>
      <c r="K30" s="4">
        <v>8</v>
      </c>
      <c r="L30" s="5">
        <v>47</v>
      </c>
      <c r="M30" s="5">
        <v>38</v>
      </c>
      <c r="N30" s="16">
        <v>0.80851063829787229</v>
      </c>
      <c r="O30" s="5">
        <v>21</v>
      </c>
      <c r="R30" s="17"/>
      <c r="T30" s="18">
        <v>0.65049161373181497</v>
      </c>
      <c r="U30" s="12">
        <v>8</v>
      </c>
    </row>
    <row r="31" spans="1:21">
      <c r="A31">
        <v>2005</v>
      </c>
      <c r="B31" t="str">
        <f t="shared" si="0"/>
        <v>2005-Memphis</v>
      </c>
      <c r="C31" t="s">
        <v>26</v>
      </c>
      <c r="D31" s="3">
        <v>513</v>
      </c>
      <c r="E31" s="3">
        <v>406</v>
      </c>
      <c r="F31" s="7">
        <v>0.79142300194931769</v>
      </c>
      <c r="G31" s="3">
        <v>5</v>
      </c>
      <c r="H31" s="4">
        <v>254</v>
      </c>
      <c r="I31" s="4">
        <v>135</v>
      </c>
      <c r="J31" s="8">
        <v>0.53149606299212604</v>
      </c>
      <c r="K31" s="4">
        <v>4</v>
      </c>
      <c r="L31" s="5">
        <v>47</v>
      </c>
      <c r="M31" s="5">
        <v>36</v>
      </c>
      <c r="N31" s="9">
        <v>0.76595744680851063</v>
      </c>
      <c r="O31" s="5">
        <v>33</v>
      </c>
      <c r="P31" s="6">
        <v>7</v>
      </c>
      <c r="Q31" s="6">
        <v>5</v>
      </c>
      <c r="R31" s="10">
        <v>0.7142857142857143</v>
      </c>
      <c r="S31" s="6">
        <v>4</v>
      </c>
      <c r="T31" s="11">
        <v>0.70087347846279258</v>
      </c>
      <c r="U31" s="12">
        <v>5</v>
      </c>
    </row>
    <row r="32" spans="1:21">
      <c r="A32">
        <v>2007</v>
      </c>
      <c r="B32" t="str">
        <f t="shared" si="0"/>
        <v>2007-Air Force</v>
      </c>
      <c r="C32" t="s">
        <v>20</v>
      </c>
      <c r="D32" s="3">
        <v>561</v>
      </c>
      <c r="E32" s="3">
        <v>464</v>
      </c>
      <c r="F32" s="7">
        <v>0.82709447415329773</v>
      </c>
      <c r="G32" s="3">
        <v>2</v>
      </c>
      <c r="H32" s="4">
        <v>254</v>
      </c>
      <c r="I32" s="4">
        <v>142</v>
      </c>
      <c r="J32" s="8">
        <v>0.55905511811023623</v>
      </c>
      <c r="K32" s="4">
        <v>2</v>
      </c>
      <c r="L32" s="5">
        <v>85</v>
      </c>
      <c r="M32" s="5">
        <v>78</v>
      </c>
      <c r="N32" s="9">
        <v>0.91764705882352937</v>
      </c>
      <c r="O32" s="5">
        <v>5</v>
      </c>
      <c r="P32" s="6">
        <v>8</v>
      </c>
      <c r="Q32" s="6">
        <v>7</v>
      </c>
      <c r="R32" s="10">
        <v>0.875</v>
      </c>
      <c r="S32" s="6">
        <v>5</v>
      </c>
      <c r="T32" s="11">
        <v>0.73491005111322738</v>
      </c>
      <c r="U32" s="12">
        <v>2</v>
      </c>
    </row>
    <row r="33" spans="1:21">
      <c r="A33">
        <v>2011</v>
      </c>
      <c r="B33" t="str">
        <f t="shared" si="0"/>
        <v>2011-Air Force</v>
      </c>
      <c r="C33" s="13" t="s">
        <v>20</v>
      </c>
      <c r="D33" s="3">
        <v>504</v>
      </c>
      <c r="E33" s="3">
        <v>407</v>
      </c>
      <c r="F33" s="14">
        <v>0.80753968253968256</v>
      </c>
      <c r="G33" s="3">
        <v>5</v>
      </c>
      <c r="H33" s="4">
        <v>194</v>
      </c>
      <c r="I33" s="4">
        <v>122</v>
      </c>
      <c r="J33" s="15">
        <v>0.62886597938144329</v>
      </c>
      <c r="K33" s="4">
        <v>4</v>
      </c>
      <c r="L33" s="5">
        <v>127</v>
      </c>
      <c r="M33" s="5">
        <v>120</v>
      </c>
      <c r="N33" s="16">
        <v>0.94488188976377951</v>
      </c>
      <c r="O33" s="5">
        <v>6</v>
      </c>
      <c r="P33" s="6">
        <v>49</v>
      </c>
      <c r="Q33" s="6">
        <v>34</v>
      </c>
      <c r="R33" s="17">
        <v>0.69387755102040816</v>
      </c>
      <c r="S33" s="6">
        <v>5</v>
      </c>
      <c r="T33" s="18">
        <v>0.74672527139375722</v>
      </c>
      <c r="U33" s="12">
        <v>4</v>
      </c>
    </row>
    <row r="34" spans="1:21">
      <c r="A34">
        <v>2010</v>
      </c>
      <c r="B34" t="str">
        <f t="shared" si="0"/>
        <v>2010-Nebraska</v>
      </c>
      <c r="C34" t="s">
        <v>27</v>
      </c>
      <c r="D34" s="3">
        <v>509</v>
      </c>
      <c r="E34" s="3">
        <v>389</v>
      </c>
      <c r="F34" s="7">
        <v>0.76424361493123771</v>
      </c>
      <c r="G34" s="3">
        <v>5</v>
      </c>
      <c r="H34" s="4">
        <v>273</v>
      </c>
      <c r="I34" s="4">
        <v>120</v>
      </c>
      <c r="J34" s="8">
        <v>0.43956043956043955</v>
      </c>
      <c r="K34" s="4">
        <v>12</v>
      </c>
      <c r="L34" s="5">
        <v>129</v>
      </c>
      <c r="M34" s="5">
        <v>93</v>
      </c>
      <c r="N34" s="9">
        <v>0.72093023255813948</v>
      </c>
      <c r="O34" s="5">
        <v>53</v>
      </c>
      <c r="R34" s="10"/>
      <c r="T34" s="11">
        <v>0.65258947850933102</v>
      </c>
      <c r="U34" s="12">
        <v>7</v>
      </c>
    </row>
    <row r="35" spans="1:21">
      <c r="A35">
        <v>2009</v>
      </c>
      <c r="B35" t="str">
        <f t="shared" si="0"/>
        <v>2009-Temple</v>
      </c>
      <c r="C35" t="s">
        <v>23</v>
      </c>
      <c r="D35" s="3">
        <v>477</v>
      </c>
      <c r="E35" s="3">
        <v>361</v>
      </c>
      <c r="F35" s="7">
        <v>0.75681341719077566</v>
      </c>
      <c r="G35" s="3">
        <v>6</v>
      </c>
      <c r="H35" s="4">
        <v>257</v>
      </c>
      <c r="I35" s="4">
        <v>112</v>
      </c>
      <c r="J35" s="8">
        <v>0.43579766536964981</v>
      </c>
      <c r="K35" s="4">
        <v>10</v>
      </c>
      <c r="L35" s="5">
        <v>57</v>
      </c>
      <c r="M35" s="5">
        <v>49</v>
      </c>
      <c r="N35" s="9">
        <v>0.85964912280701755</v>
      </c>
      <c r="O35" s="5">
        <v>12</v>
      </c>
      <c r="P35" s="6">
        <v>13</v>
      </c>
      <c r="Q35" s="6">
        <v>5</v>
      </c>
      <c r="R35" s="10">
        <v>0.38461538461538464</v>
      </c>
      <c r="S35" s="6">
        <v>63</v>
      </c>
      <c r="T35" s="11">
        <v>0.64614957241734505</v>
      </c>
      <c r="U35" s="12">
        <v>7</v>
      </c>
    </row>
    <row r="36" spans="1:21">
      <c r="A36">
        <v>2010</v>
      </c>
      <c r="B36" t="str">
        <f t="shared" si="0"/>
        <v>2010-Central Florida</v>
      </c>
      <c r="C36" t="s">
        <v>28</v>
      </c>
      <c r="D36" s="3">
        <v>546</v>
      </c>
      <c r="E36" s="3">
        <v>392</v>
      </c>
      <c r="F36" s="7">
        <v>0.71794871794871795</v>
      </c>
      <c r="G36" s="3">
        <v>13</v>
      </c>
      <c r="H36" s="4">
        <v>221</v>
      </c>
      <c r="I36" s="4">
        <v>101</v>
      </c>
      <c r="J36" s="8">
        <v>0.45701357466063347</v>
      </c>
      <c r="K36" s="4">
        <v>9</v>
      </c>
      <c r="L36" s="5">
        <v>117</v>
      </c>
      <c r="M36" s="5">
        <v>87</v>
      </c>
      <c r="N36" s="9">
        <v>0.74358974358974361</v>
      </c>
      <c r="O36" s="5">
        <v>41</v>
      </c>
      <c r="P36" s="6">
        <v>6</v>
      </c>
      <c r="Q36" s="6">
        <v>1</v>
      </c>
      <c r="R36" s="10">
        <v>0.16666666666666666</v>
      </c>
      <c r="S36" s="6">
        <v>99</v>
      </c>
      <c r="T36" s="11">
        <v>0.62821666437777124</v>
      </c>
      <c r="U36" s="12">
        <v>10</v>
      </c>
    </row>
    <row r="37" spans="1:21">
      <c r="A37">
        <v>2010</v>
      </c>
      <c r="B37" t="str">
        <f t="shared" si="0"/>
        <v>2010-Eastern Michigan</v>
      </c>
      <c r="C37" t="s">
        <v>21</v>
      </c>
      <c r="D37" s="3">
        <v>399</v>
      </c>
      <c r="E37" s="3">
        <v>296</v>
      </c>
      <c r="F37" s="7">
        <v>0.74185463659147866</v>
      </c>
      <c r="G37" s="3">
        <v>8</v>
      </c>
      <c r="H37" s="4">
        <v>225</v>
      </c>
      <c r="I37" s="4">
        <v>116</v>
      </c>
      <c r="J37" s="8">
        <v>0.51555555555555554</v>
      </c>
      <c r="K37" s="4">
        <v>6</v>
      </c>
      <c r="N37" s="9"/>
      <c r="P37" s="6">
        <v>45</v>
      </c>
      <c r="Q37" s="6">
        <v>17</v>
      </c>
      <c r="R37" s="10">
        <v>0.37777777777777777</v>
      </c>
      <c r="S37" s="6">
        <v>57</v>
      </c>
      <c r="T37" s="11">
        <v>0.66403345464301122</v>
      </c>
      <c r="U37" s="12">
        <v>5</v>
      </c>
    </row>
    <row r="38" spans="1:21">
      <c r="A38">
        <v>2011</v>
      </c>
      <c r="B38" t="str">
        <f t="shared" si="0"/>
        <v>2011-UCLA</v>
      </c>
      <c r="C38" s="13" t="s">
        <v>29</v>
      </c>
      <c r="D38" s="3">
        <v>471</v>
      </c>
      <c r="E38" s="3">
        <v>335</v>
      </c>
      <c r="F38" s="14">
        <v>0.71125265392781312</v>
      </c>
      <c r="G38" s="3">
        <v>17</v>
      </c>
      <c r="H38" s="4">
        <v>235</v>
      </c>
      <c r="I38" s="4">
        <v>104</v>
      </c>
      <c r="J38" s="15">
        <v>0.44255319148936167</v>
      </c>
      <c r="K38" s="4">
        <v>16</v>
      </c>
      <c r="L38" s="5">
        <v>19</v>
      </c>
      <c r="M38" s="5">
        <v>15</v>
      </c>
      <c r="N38" s="16">
        <v>0.78947368421052633</v>
      </c>
      <c r="O38" s="5">
        <v>27</v>
      </c>
      <c r="P38" s="6">
        <v>68</v>
      </c>
      <c r="Q38" s="6">
        <v>28</v>
      </c>
      <c r="R38" s="17">
        <v>0.41176470588235292</v>
      </c>
      <c r="S38" s="6">
        <v>57</v>
      </c>
      <c r="T38" s="18">
        <v>0.61979655661421373</v>
      </c>
      <c r="U38" s="12">
        <v>14</v>
      </c>
    </row>
    <row r="39" spans="1:21">
      <c r="A39">
        <v>2009</v>
      </c>
      <c r="B39" t="str">
        <f t="shared" si="0"/>
        <v>2009-Northern Illinois</v>
      </c>
      <c r="C39" t="s">
        <v>30</v>
      </c>
      <c r="D39" s="3">
        <v>431</v>
      </c>
      <c r="E39" s="3">
        <v>326</v>
      </c>
      <c r="F39" s="7">
        <v>0.75638051044083532</v>
      </c>
      <c r="G39" s="3">
        <v>7</v>
      </c>
      <c r="H39" s="4">
        <v>224</v>
      </c>
      <c r="I39" s="4">
        <v>91</v>
      </c>
      <c r="J39" s="8">
        <v>0.40625</v>
      </c>
      <c r="K39" s="4">
        <v>16</v>
      </c>
      <c r="L39" s="5">
        <v>89</v>
      </c>
      <c r="M39" s="5">
        <v>70</v>
      </c>
      <c r="N39" s="9">
        <v>0.7865168539325843</v>
      </c>
      <c r="O39" s="5">
        <v>30</v>
      </c>
      <c r="P39" s="6">
        <v>29</v>
      </c>
      <c r="Q39" s="6">
        <v>15</v>
      </c>
      <c r="R39" s="10">
        <v>0.51724137931034486</v>
      </c>
      <c r="S39" s="6">
        <v>24</v>
      </c>
      <c r="T39" s="11">
        <v>0.63567992725120781</v>
      </c>
      <c r="U39" s="12">
        <v>8</v>
      </c>
    </row>
    <row r="40" spans="1:21">
      <c r="A40">
        <v>2010</v>
      </c>
      <c r="B40" t="str">
        <f t="shared" si="0"/>
        <v>2010-Utah State</v>
      </c>
      <c r="C40" t="s">
        <v>25</v>
      </c>
      <c r="D40" s="3">
        <v>414</v>
      </c>
      <c r="E40" s="3">
        <v>295</v>
      </c>
      <c r="F40" s="7">
        <v>0.7125603864734299</v>
      </c>
      <c r="G40" s="3">
        <v>15</v>
      </c>
      <c r="H40" s="4">
        <v>225</v>
      </c>
      <c r="I40" s="4">
        <v>93</v>
      </c>
      <c r="J40" s="8">
        <v>0.41333333333333333</v>
      </c>
      <c r="K40" s="4">
        <v>20</v>
      </c>
      <c r="L40" s="5">
        <v>36</v>
      </c>
      <c r="M40" s="5">
        <v>28</v>
      </c>
      <c r="N40" s="9">
        <v>0.77777777777777779</v>
      </c>
      <c r="O40" s="5">
        <v>33</v>
      </c>
      <c r="P40" s="6">
        <v>69</v>
      </c>
      <c r="Q40" s="6">
        <v>34</v>
      </c>
      <c r="R40" s="10">
        <v>0.49275362318840582</v>
      </c>
      <c r="S40" s="6">
        <v>33</v>
      </c>
      <c r="T40" s="11">
        <v>0.60966026491870418</v>
      </c>
      <c r="U40" s="12">
        <v>13</v>
      </c>
    </row>
    <row r="41" spans="1:21">
      <c r="A41">
        <v>2005</v>
      </c>
      <c r="B41" t="str">
        <f t="shared" si="0"/>
        <v>2005-West Virginia</v>
      </c>
      <c r="C41" t="s">
        <v>31</v>
      </c>
      <c r="D41" s="3">
        <v>440</v>
      </c>
      <c r="E41" s="3">
        <v>368</v>
      </c>
      <c r="F41" s="7">
        <v>0.83636363636363631</v>
      </c>
      <c r="G41" s="3">
        <v>3</v>
      </c>
      <c r="H41" s="4">
        <v>243</v>
      </c>
      <c r="I41" s="4">
        <v>131</v>
      </c>
      <c r="J41" s="8">
        <v>0.53909465020576131</v>
      </c>
      <c r="K41" s="4">
        <v>3</v>
      </c>
      <c r="L41" s="5">
        <v>113</v>
      </c>
      <c r="M41" s="5">
        <v>96</v>
      </c>
      <c r="N41" s="9">
        <v>0.84955752212389379</v>
      </c>
      <c r="O41" s="5">
        <v>18</v>
      </c>
      <c r="P41" s="6">
        <v>9</v>
      </c>
      <c r="Q41" s="6">
        <v>6</v>
      </c>
      <c r="R41" s="10">
        <v>0.66666666666666663</v>
      </c>
      <c r="S41" s="6">
        <v>6</v>
      </c>
      <c r="T41" s="11">
        <v>0.73280543977228119</v>
      </c>
      <c r="U41" s="12">
        <v>3</v>
      </c>
    </row>
    <row r="42" spans="1:21">
      <c r="A42">
        <v>2007</v>
      </c>
      <c r="B42" t="str">
        <f t="shared" si="0"/>
        <v>2007-Texas A&amp;M</v>
      </c>
      <c r="C42" t="s">
        <v>32</v>
      </c>
      <c r="D42" s="3">
        <v>531</v>
      </c>
      <c r="E42" s="3">
        <v>375</v>
      </c>
      <c r="F42" s="7">
        <v>0.70621468926553677</v>
      </c>
      <c r="G42" s="3">
        <v>10</v>
      </c>
      <c r="H42" s="4">
        <v>249</v>
      </c>
      <c r="I42" s="4">
        <v>99</v>
      </c>
      <c r="J42" s="8">
        <v>0.39759036144578314</v>
      </c>
      <c r="K42" s="4">
        <v>21</v>
      </c>
      <c r="L42" s="5">
        <v>63</v>
      </c>
      <c r="M42" s="5">
        <v>41</v>
      </c>
      <c r="N42" s="9">
        <v>0.65079365079365081</v>
      </c>
      <c r="O42" s="5">
        <v>82</v>
      </c>
      <c r="P42" s="6">
        <v>51</v>
      </c>
      <c r="Q42" s="6">
        <v>20</v>
      </c>
      <c r="R42" s="10">
        <v>0.39215686274509803</v>
      </c>
      <c r="S42" s="6">
        <v>51</v>
      </c>
      <c r="T42" s="11">
        <v>0.60007223311210955</v>
      </c>
      <c r="U42" s="12">
        <v>11</v>
      </c>
    </row>
    <row r="43" spans="1:21">
      <c r="A43">
        <v>2011</v>
      </c>
      <c r="B43" t="str">
        <f t="shared" si="0"/>
        <v>2011-Western Kentucky</v>
      </c>
      <c r="C43" s="13" t="s">
        <v>33</v>
      </c>
      <c r="D43" s="3">
        <v>516</v>
      </c>
      <c r="E43" s="3">
        <v>365</v>
      </c>
      <c r="F43" s="14">
        <v>0.70736434108527135</v>
      </c>
      <c r="G43" s="3">
        <v>19</v>
      </c>
      <c r="H43" s="4">
        <v>266</v>
      </c>
      <c r="I43" s="4">
        <v>131</v>
      </c>
      <c r="J43" s="15">
        <v>0.4924812030075188</v>
      </c>
      <c r="K43" s="4">
        <v>6</v>
      </c>
      <c r="L43" s="5">
        <v>6</v>
      </c>
      <c r="M43" s="5">
        <v>6</v>
      </c>
      <c r="N43" s="16">
        <v>1</v>
      </c>
      <c r="O43" s="5">
        <v>1</v>
      </c>
      <c r="P43" s="6">
        <v>24</v>
      </c>
      <c r="Q43" s="6">
        <v>10</v>
      </c>
      <c r="R43" s="17">
        <v>0.41666666666666669</v>
      </c>
      <c r="S43" s="6">
        <v>54</v>
      </c>
      <c r="T43" s="18">
        <v>0.63422547802709861</v>
      </c>
      <c r="U43" s="12">
        <v>11</v>
      </c>
    </row>
    <row r="44" spans="1:21">
      <c r="A44">
        <v>2007</v>
      </c>
      <c r="B44" t="str">
        <f t="shared" si="0"/>
        <v>2007-Utah State</v>
      </c>
      <c r="C44" t="s">
        <v>25</v>
      </c>
      <c r="D44" s="3">
        <v>377</v>
      </c>
      <c r="E44" s="3">
        <v>277</v>
      </c>
      <c r="F44" s="7">
        <v>0.73474801061007955</v>
      </c>
      <c r="G44" s="3">
        <v>6</v>
      </c>
      <c r="H44" s="4">
        <v>216</v>
      </c>
      <c r="I44" s="4">
        <v>91</v>
      </c>
      <c r="J44" s="8">
        <v>0.42129629629629628</v>
      </c>
      <c r="K44" s="4">
        <v>14</v>
      </c>
      <c r="N44" s="9"/>
      <c r="P44" s="6">
        <v>50</v>
      </c>
      <c r="Q44" s="6">
        <v>22</v>
      </c>
      <c r="R44" s="10">
        <v>0.44</v>
      </c>
      <c r="S44" s="6">
        <v>41</v>
      </c>
      <c r="T44" s="11">
        <v>0.62694531379157603</v>
      </c>
      <c r="U44" s="12">
        <v>5</v>
      </c>
    </row>
    <row r="45" spans="1:21">
      <c r="A45">
        <v>2005</v>
      </c>
      <c r="B45" t="str">
        <f t="shared" si="0"/>
        <v>2005-Ohio</v>
      </c>
      <c r="C45" t="s">
        <v>34</v>
      </c>
      <c r="D45" s="3">
        <v>368</v>
      </c>
      <c r="E45" s="3">
        <v>280</v>
      </c>
      <c r="F45" s="7">
        <v>0.76086956521739135</v>
      </c>
      <c r="G45" s="3">
        <v>8</v>
      </c>
      <c r="H45" s="4">
        <v>191</v>
      </c>
      <c r="I45" s="4">
        <v>66</v>
      </c>
      <c r="J45" s="8">
        <v>0.34554973821989526</v>
      </c>
      <c r="K45" s="4">
        <v>56</v>
      </c>
      <c r="L45" s="5">
        <v>24</v>
      </c>
      <c r="M45" s="5">
        <v>15</v>
      </c>
      <c r="N45" s="9">
        <v>0.625</v>
      </c>
      <c r="O45" s="5">
        <v>79</v>
      </c>
      <c r="P45" s="6">
        <v>30</v>
      </c>
      <c r="Q45" s="6">
        <v>14</v>
      </c>
      <c r="R45" s="10">
        <v>0.46666666666666667</v>
      </c>
      <c r="S45" s="6">
        <v>39</v>
      </c>
      <c r="T45" s="11">
        <v>0.61618655321407234</v>
      </c>
      <c r="U45" s="12">
        <v>10</v>
      </c>
    </row>
    <row r="46" spans="1:21">
      <c r="A46">
        <v>2009</v>
      </c>
      <c r="B46" t="str">
        <f t="shared" si="0"/>
        <v>2009-Kansas State</v>
      </c>
      <c r="C46" t="s">
        <v>35</v>
      </c>
      <c r="D46" s="3">
        <v>445</v>
      </c>
      <c r="E46" s="3">
        <v>301</v>
      </c>
      <c r="F46" s="7">
        <v>0.67640449438202244</v>
      </c>
      <c r="G46" s="3">
        <v>24</v>
      </c>
      <c r="H46" s="4">
        <v>239</v>
      </c>
      <c r="I46" s="4">
        <v>104</v>
      </c>
      <c r="J46" s="8">
        <v>0.43514644351464438</v>
      </c>
      <c r="K46" s="4">
        <v>11</v>
      </c>
      <c r="L46" s="5">
        <v>59</v>
      </c>
      <c r="M46" s="5">
        <v>49</v>
      </c>
      <c r="N46" s="9">
        <v>0.83050847457627119</v>
      </c>
      <c r="O46" s="5">
        <v>18</v>
      </c>
      <c r="P46" s="6">
        <v>23</v>
      </c>
      <c r="Q46" s="6">
        <v>10</v>
      </c>
      <c r="R46" s="10">
        <v>0.43478260869565216</v>
      </c>
      <c r="S46" s="6">
        <v>51</v>
      </c>
      <c r="T46" s="11">
        <v>0.59323554288955882</v>
      </c>
      <c r="U46" s="12">
        <v>14</v>
      </c>
    </row>
    <row r="47" spans="1:21">
      <c r="A47">
        <v>2011</v>
      </c>
      <c r="B47" t="str">
        <f t="shared" si="0"/>
        <v>2011-Kansas</v>
      </c>
      <c r="C47" s="13" t="s">
        <v>36</v>
      </c>
      <c r="D47" s="3">
        <v>396</v>
      </c>
      <c r="E47" s="3">
        <v>291</v>
      </c>
      <c r="F47" s="14">
        <v>0.73484848484848486</v>
      </c>
      <c r="G47" s="3">
        <v>12</v>
      </c>
      <c r="H47" s="4">
        <v>214</v>
      </c>
      <c r="I47" s="4">
        <v>94</v>
      </c>
      <c r="J47" s="15">
        <v>0.43925233644859812</v>
      </c>
      <c r="K47" s="4">
        <v>17</v>
      </c>
      <c r="L47" s="5">
        <v>14</v>
      </c>
      <c r="M47" s="5">
        <v>10</v>
      </c>
      <c r="N47" s="16">
        <v>0.7142857142857143</v>
      </c>
      <c r="O47" s="5">
        <v>60</v>
      </c>
      <c r="P47" s="6">
        <v>88</v>
      </c>
      <c r="Q47" s="6">
        <v>49</v>
      </c>
      <c r="R47" s="17">
        <v>0.55681818181818177</v>
      </c>
      <c r="S47" s="6">
        <v>19</v>
      </c>
      <c r="T47" s="18">
        <v>0.63423767651916918</v>
      </c>
      <c r="U47" s="12">
        <v>10</v>
      </c>
    </row>
    <row r="48" spans="1:21">
      <c r="A48">
        <v>2012</v>
      </c>
      <c r="B48" t="str">
        <f t="shared" si="0"/>
        <v>2012-Temple</v>
      </c>
      <c r="C48" t="s">
        <v>23</v>
      </c>
      <c r="D48" s="3">
        <v>360</v>
      </c>
      <c r="E48" s="3">
        <v>276</v>
      </c>
      <c r="F48" s="7">
        <v>0.76666666666666672</v>
      </c>
      <c r="G48" s="3">
        <v>6</v>
      </c>
      <c r="H48" s="4">
        <v>213</v>
      </c>
      <c r="I48" s="4">
        <v>102</v>
      </c>
      <c r="J48" s="8">
        <v>0.47887323943661969</v>
      </c>
      <c r="K48" s="4">
        <v>10</v>
      </c>
      <c r="L48" s="5">
        <v>33</v>
      </c>
      <c r="M48" s="5">
        <v>30</v>
      </c>
      <c r="N48" s="9">
        <v>0.90909090909090906</v>
      </c>
      <c r="O48" s="5">
        <v>8</v>
      </c>
      <c r="P48" s="6">
        <v>30</v>
      </c>
      <c r="Q48" s="6">
        <v>15</v>
      </c>
      <c r="R48" s="10">
        <v>0.5</v>
      </c>
      <c r="S48" s="6">
        <v>27</v>
      </c>
      <c r="T48" s="11">
        <v>0.66938171366947619</v>
      </c>
      <c r="U48" s="12">
        <v>6</v>
      </c>
    </row>
    <row r="49" spans="1:21">
      <c r="A49">
        <v>2009</v>
      </c>
      <c r="B49" t="str">
        <f t="shared" si="0"/>
        <v>2009-Oklahoma State</v>
      </c>
      <c r="C49" t="s">
        <v>37</v>
      </c>
      <c r="D49" s="3">
        <v>513</v>
      </c>
      <c r="E49" s="3">
        <v>355</v>
      </c>
      <c r="F49" s="7">
        <v>0.69200779727095518</v>
      </c>
      <c r="G49" s="3">
        <v>20</v>
      </c>
      <c r="H49" s="4">
        <v>249</v>
      </c>
      <c r="I49" s="4">
        <v>98</v>
      </c>
      <c r="J49" s="8">
        <v>0.39357429718875503</v>
      </c>
      <c r="K49" s="4">
        <v>24</v>
      </c>
      <c r="L49" s="5">
        <v>93</v>
      </c>
      <c r="M49" s="5">
        <v>68</v>
      </c>
      <c r="N49" s="9">
        <v>0.73118279569892475</v>
      </c>
      <c r="O49" s="5">
        <v>41</v>
      </c>
      <c r="P49" s="6">
        <v>10</v>
      </c>
      <c r="Q49" s="6">
        <v>6</v>
      </c>
      <c r="R49" s="10">
        <v>0.6</v>
      </c>
      <c r="S49" s="6">
        <v>13</v>
      </c>
      <c r="T49" s="11">
        <v>0.58912873809416255</v>
      </c>
      <c r="U49" s="12">
        <v>16</v>
      </c>
    </row>
    <row r="50" spans="1:21">
      <c r="A50">
        <v>2011</v>
      </c>
      <c r="B50" t="str">
        <f t="shared" si="0"/>
        <v>2011-Kansas State</v>
      </c>
      <c r="C50" s="13" t="s">
        <v>35</v>
      </c>
      <c r="D50" s="3">
        <v>528</v>
      </c>
      <c r="E50" s="3">
        <v>378</v>
      </c>
      <c r="F50" s="14">
        <v>0.71590909090909094</v>
      </c>
      <c r="G50" s="3">
        <v>16</v>
      </c>
      <c r="H50" s="4">
        <v>285</v>
      </c>
      <c r="I50" s="4">
        <v>132</v>
      </c>
      <c r="J50" s="15">
        <v>0.4631578947368421</v>
      </c>
      <c r="K50" s="4">
        <v>12</v>
      </c>
      <c r="L50" s="5">
        <v>66</v>
      </c>
      <c r="M50" s="5">
        <v>48</v>
      </c>
      <c r="N50" s="16">
        <v>0.72727272727272729</v>
      </c>
      <c r="O50" s="5">
        <v>55</v>
      </c>
      <c r="P50" s="6">
        <v>4</v>
      </c>
      <c r="Q50" s="6">
        <v>2</v>
      </c>
      <c r="R50" s="17">
        <v>0.5</v>
      </c>
      <c r="S50" s="6">
        <v>28</v>
      </c>
      <c r="T50" s="18">
        <v>0.62988123739765067</v>
      </c>
      <c r="U50" s="12">
        <v>13</v>
      </c>
    </row>
    <row r="51" spans="1:21">
      <c r="A51">
        <v>2012</v>
      </c>
      <c r="B51" t="str">
        <f t="shared" si="0"/>
        <v>2012-Memphis</v>
      </c>
      <c r="C51" t="s">
        <v>26</v>
      </c>
      <c r="D51" s="3">
        <v>394</v>
      </c>
      <c r="E51" s="3">
        <v>270</v>
      </c>
      <c r="F51" s="7">
        <v>0.68527918781725883</v>
      </c>
      <c r="G51" s="3">
        <v>19</v>
      </c>
      <c r="H51" s="4">
        <v>210</v>
      </c>
      <c r="I51" s="4">
        <v>97</v>
      </c>
      <c r="J51" s="8">
        <v>0.46190476190476193</v>
      </c>
      <c r="K51" s="4">
        <v>11</v>
      </c>
      <c r="L51" s="5">
        <v>55</v>
      </c>
      <c r="M51" s="5">
        <v>41</v>
      </c>
      <c r="N51" s="9">
        <v>0.74545454545454548</v>
      </c>
      <c r="O51" s="5">
        <v>44</v>
      </c>
      <c r="P51" s="6">
        <v>55</v>
      </c>
      <c r="Q51" s="6">
        <v>28</v>
      </c>
      <c r="R51" s="10">
        <v>0.50909090909090904</v>
      </c>
      <c r="S51" s="6">
        <v>26</v>
      </c>
      <c r="T51" s="11">
        <v>0.60977026902495757</v>
      </c>
      <c r="U51" s="12">
        <v>9</v>
      </c>
    </row>
    <row r="52" spans="1:21">
      <c r="A52">
        <v>2008</v>
      </c>
      <c r="B52" t="str">
        <f t="shared" si="0"/>
        <v>2008-Kent State</v>
      </c>
      <c r="C52" t="s">
        <v>38</v>
      </c>
      <c r="D52" s="3">
        <v>439</v>
      </c>
      <c r="E52" s="3">
        <v>291</v>
      </c>
      <c r="F52" s="7">
        <v>0.66287015945330297</v>
      </c>
      <c r="G52" s="3">
        <v>24</v>
      </c>
      <c r="H52" s="4">
        <v>229</v>
      </c>
      <c r="I52" s="4">
        <v>120</v>
      </c>
      <c r="J52" s="8">
        <v>0.5240174672489083</v>
      </c>
      <c r="K52" s="4">
        <v>6</v>
      </c>
      <c r="L52" s="5">
        <v>48</v>
      </c>
      <c r="M52" s="5">
        <v>32</v>
      </c>
      <c r="N52" s="9">
        <v>0.66666666666666663</v>
      </c>
      <c r="O52" s="5">
        <v>70</v>
      </c>
      <c r="P52" s="6">
        <v>49</v>
      </c>
      <c r="Q52" s="6">
        <v>29</v>
      </c>
      <c r="R52" s="10">
        <v>0.59183673469387754</v>
      </c>
      <c r="S52" s="6">
        <v>17</v>
      </c>
      <c r="T52" s="11">
        <v>0.61530222488517872</v>
      </c>
      <c r="U52" s="12">
        <v>8</v>
      </c>
    </row>
    <row r="53" spans="1:21">
      <c r="A53">
        <v>2010</v>
      </c>
      <c r="B53" t="str">
        <f t="shared" si="0"/>
        <v>2010-Nevada</v>
      </c>
      <c r="C53" t="s">
        <v>39</v>
      </c>
      <c r="D53" s="3">
        <v>616</v>
      </c>
      <c r="E53" s="3">
        <v>440</v>
      </c>
      <c r="F53" s="7">
        <v>0.7142857142857143</v>
      </c>
      <c r="G53" s="3">
        <v>14</v>
      </c>
      <c r="H53" s="4">
        <v>246</v>
      </c>
      <c r="I53" s="4">
        <v>85</v>
      </c>
      <c r="J53" s="8">
        <v>0.34552845528455284</v>
      </c>
      <c r="K53" s="4">
        <v>57</v>
      </c>
      <c r="L53" s="5">
        <v>180</v>
      </c>
      <c r="M53" s="5">
        <v>133</v>
      </c>
      <c r="N53" s="9">
        <v>0.73888888888888893</v>
      </c>
      <c r="O53" s="5">
        <v>45</v>
      </c>
      <c r="R53" s="10"/>
      <c r="T53" s="11">
        <v>0.58747509881091209</v>
      </c>
      <c r="U53" s="12">
        <v>20</v>
      </c>
    </row>
    <row r="54" spans="1:21">
      <c r="A54">
        <v>2006</v>
      </c>
      <c r="B54" t="str">
        <f t="shared" si="0"/>
        <v>2006-Colorado</v>
      </c>
      <c r="C54" t="s">
        <v>40</v>
      </c>
      <c r="D54" s="3">
        <v>411</v>
      </c>
      <c r="E54" s="3">
        <v>275</v>
      </c>
      <c r="F54" s="7">
        <v>0.66909975669099753</v>
      </c>
      <c r="G54" s="3">
        <v>27</v>
      </c>
      <c r="H54" s="4">
        <v>239</v>
      </c>
      <c r="I54" s="4">
        <v>116</v>
      </c>
      <c r="J54" s="8">
        <v>0.48535564853556484</v>
      </c>
      <c r="K54" s="4">
        <v>6</v>
      </c>
      <c r="L54" s="5">
        <v>36</v>
      </c>
      <c r="M54" s="5">
        <v>31</v>
      </c>
      <c r="N54" s="9">
        <v>0.86111111111111116</v>
      </c>
      <c r="O54" s="5">
        <v>16</v>
      </c>
      <c r="P54" s="6">
        <v>11</v>
      </c>
      <c r="Q54" s="6">
        <v>5</v>
      </c>
      <c r="R54" s="10">
        <v>0.45454545454545453</v>
      </c>
      <c r="S54" s="6">
        <v>38</v>
      </c>
      <c r="T54" s="11">
        <v>0.60463247406079856</v>
      </c>
      <c r="U54" s="12">
        <v>9</v>
      </c>
    </row>
    <row r="55" spans="1:21">
      <c r="A55">
        <v>2008</v>
      </c>
      <c r="B55" t="str">
        <f t="shared" si="0"/>
        <v>2008-Baylor</v>
      </c>
      <c r="C55" t="s">
        <v>41</v>
      </c>
      <c r="D55" s="3">
        <v>361</v>
      </c>
      <c r="E55" s="3">
        <v>255</v>
      </c>
      <c r="F55" s="7">
        <v>0.7063711911357341</v>
      </c>
      <c r="G55" s="3">
        <v>12</v>
      </c>
      <c r="H55" s="4">
        <v>192</v>
      </c>
      <c r="I55" s="4">
        <v>63</v>
      </c>
      <c r="J55" s="8">
        <v>0.328125</v>
      </c>
      <c r="K55" s="4">
        <v>55</v>
      </c>
      <c r="L55" s="5">
        <v>110</v>
      </c>
      <c r="M55" s="5">
        <v>72</v>
      </c>
      <c r="N55" s="9">
        <v>0.65454545454545454</v>
      </c>
      <c r="O55" s="5">
        <v>77</v>
      </c>
      <c r="P55" s="6">
        <v>44</v>
      </c>
      <c r="Q55" s="6">
        <v>28</v>
      </c>
      <c r="R55" s="10">
        <v>0.63636363636363635</v>
      </c>
      <c r="S55" s="6">
        <v>14</v>
      </c>
      <c r="T55" s="11">
        <v>0.57679221225571664</v>
      </c>
      <c r="U55" s="12">
        <v>17</v>
      </c>
    </row>
    <row r="56" spans="1:21">
      <c r="A56">
        <v>2009</v>
      </c>
      <c r="B56" t="str">
        <f t="shared" si="0"/>
        <v>2009-Nebraska</v>
      </c>
      <c r="C56" t="s">
        <v>27</v>
      </c>
      <c r="D56" s="3">
        <v>463</v>
      </c>
      <c r="E56" s="3">
        <v>318</v>
      </c>
      <c r="F56" s="7">
        <v>0.68682505399568039</v>
      </c>
      <c r="G56" s="3">
        <v>21</v>
      </c>
      <c r="H56" s="4">
        <v>273</v>
      </c>
      <c r="I56" s="4">
        <v>106</v>
      </c>
      <c r="J56" s="8">
        <v>0.38827838827838829</v>
      </c>
      <c r="K56" s="4">
        <v>26</v>
      </c>
      <c r="L56" s="5">
        <v>119</v>
      </c>
      <c r="M56" s="5">
        <v>66</v>
      </c>
      <c r="N56" s="9">
        <v>0.55462184873949583</v>
      </c>
      <c r="O56" s="5">
        <v>97</v>
      </c>
      <c r="P56" s="6">
        <v>7</v>
      </c>
      <c r="Q56" s="6">
        <v>0</v>
      </c>
      <c r="R56" s="10">
        <v>0</v>
      </c>
      <c r="S56" s="6">
        <v>105</v>
      </c>
      <c r="T56" s="11">
        <v>0.58390698319966206</v>
      </c>
      <c r="U56" s="12">
        <v>19</v>
      </c>
    </row>
    <row r="57" spans="1:21">
      <c r="A57">
        <v>2009</v>
      </c>
      <c r="B57" t="str">
        <f t="shared" si="0"/>
        <v>2009-Nevada</v>
      </c>
      <c r="C57" t="s">
        <v>39</v>
      </c>
      <c r="D57" s="3">
        <v>470</v>
      </c>
      <c r="E57" s="3">
        <v>369</v>
      </c>
      <c r="F57" s="7">
        <v>0.78510638297872337</v>
      </c>
      <c r="G57" s="3">
        <v>5</v>
      </c>
      <c r="H57" s="4">
        <v>175</v>
      </c>
      <c r="I57" s="4">
        <v>71</v>
      </c>
      <c r="J57" s="8">
        <v>0.40571428571428569</v>
      </c>
      <c r="K57" s="4">
        <v>17</v>
      </c>
      <c r="L57" s="5">
        <v>133</v>
      </c>
      <c r="M57" s="5">
        <v>113</v>
      </c>
      <c r="N57" s="9">
        <v>0.84962406015037595</v>
      </c>
      <c r="O57" s="5">
        <v>14</v>
      </c>
      <c r="P57" s="6">
        <v>63</v>
      </c>
      <c r="Q57" s="6">
        <v>25</v>
      </c>
      <c r="R57" s="10">
        <v>0.3968253968253968</v>
      </c>
      <c r="S57" s="6">
        <v>62</v>
      </c>
      <c r="T57" s="11">
        <v>0.65431844524745408</v>
      </c>
      <c r="U57" s="12">
        <v>6</v>
      </c>
    </row>
    <row r="58" spans="1:21">
      <c r="A58">
        <v>2008</v>
      </c>
      <c r="B58" t="str">
        <f t="shared" si="0"/>
        <v>2008-Oklahoma State</v>
      </c>
      <c r="C58" t="s">
        <v>37</v>
      </c>
      <c r="D58" s="3">
        <v>486</v>
      </c>
      <c r="E58" s="3">
        <v>321</v>
      </c>
      <c r="F58" s="7">
        <v>0.66049382716049387</v>
      </c>
      <c r="G58" s="3">
        <v>25</v>
      </c>
      <c r="H58" s="4">
        <v>203</v>
      </c>
      <c r="I58" s="4">
        <v>83</v>
      </c>
      <c r="J58" s="8">
        <v>0.40886699507389163</v>
      </c>
      <c r="K58" s="4">
        <v>18</v>
      </c>
      <c r="L58" s="5">
        <v>182</v>
      </c>
      <c r="M58" s="5">
        <v>142</v>
      </c>
      <c r="N58" s="9">
        <v>0.78021978021978022</v>
      </c>
      <c r="O58" s="5">
        <v>42</v>
      </c>
      <c r="P58" s="6">
        <v>12</v>
      </c>
      <c r="Q58" s="6">
        <v>9</v>
      </c>
      <c r="R58" s="10">
        <v>0.75</v>
      </c>
      <c r="S58" s="6">
        <v>4</v>
      </c>
      <c r="T58" s="11">
        <v>0.57429190702299537</v>
      </c>
      <c r="U58" s="12">
        <v>18</v>
      </c>
    </row>
    <row r="59" spans="1:21">
      <c r="A59">
        <v>2005</v>
      </c>
      <c r="B59" t="str">
        <f t="shared" si="0"/>
        <v>2005-UL-Lafayette</v>
      </c>
      <c r="C59" t="s">
        <v>42</v>
      </c>
      <c r="D59" s="3">
        <v>465</v>
      </c>
      <c r="E59" s="3">
        <v>362</v>
      </c>
      <c r="F59" s="7">
        <v>0.77849462365591393</v>
      </c>
      <c r="G59" s="3">
        <v>6</v>
      </c>
      <c r="H59" s="4">
        <v>205</v>
      </c>
      <c r="I59" s="4">
        <v>103</v>
      </c>
      <c r="J59" s="8">
        <v>0.5024390243902439</v>
      </c>
      <c r="K59" s="4">
        <v>6</v>
      </c>
      <c r="L59" s="5">
        <v>31</v>
      </c>
      <c r="M59" s="5">
        <v>30</v>
      </c>
      <c r="N59" s="9">
        <v>0.967741935483871</v>
      </c>
      <c r="O59" s="5">
        <v>8</v>
      </c>
      <c r="P59" s="6">
        <v>21</v>
      </c>
      <c r="Q59" s="6">
        <v>8</v>
      </c>
      <c r="R59" s="10">
        <v>0.38095238095238093</v>
      </c>
      <c r="S59" s="6">
        <v>62</v>
      </c>
      <c r="T59" s="11">
        <v>0.68232643474260413</v>
      </c>
      <c r="U59" s="12">
        <v>6</v>
      </c>
    </row>
    <row r="60" spans="1:21">
      <c r="A60">
        <v>2010</v>
      </c>
      <c r="B60" t="str">
        <f t="shared" si="0"/>
        <v>2010-Mississippi State</v>
      </c>
      <c r="C60" t="s">
        <v>43</v>
      </c>
      <c r="D60" s="3">
        <v>519</v>
      </c>
      <c r="E60" s="3">
        <v>365</v>
      </c>
      <c r="F60" s="7">
        <v>0.7032755298651252</v>
      </c>
      <c r="G60" s="3">
        <v>17</v>
      </c>
      <c r="H60" s="4">
        <v>253</v>
      </c>
      <c r="I60" s="4">
        <v>138</v>
      </c>
      <c r="J60" s="8">
        <v>0.54545454545454541</v>
      </c>
      <c r="K60" s="4">
        <v>5</v>
      </c>
      <c r="L60" s="5">
        <v>94</v>
      </c>
      <c r="M60" s="5">
        <v>72</v>
      </c>
      <c r="N60" s="9">
        <v>0.76595744680851063</v>
      </c>
      <c r="O60" s="5">
        <v>35</v>
      </c>
      <c r="P60" s="6">
        <v>14</v>
      </c>
      <c r="Q60" s="6">
        <v>8</v>
      </c>
      <c r="R60" s="10">
        <v>0.5714285714285714</v>
      </c>
      <c r="S60" s="6">
        <v>13</v>
      </c>
      <c r="T60" s="11">
        <v>0.64900303575299778</v>
      </c>
      <c r="U60" s="12">
        <v>8</v>
      </c>
    </row>
    <row r="61" spans="1:21">
      <c r="A61">
        <v>2005</v>
      </c>
      <c r="B61" t="str">
        <f t="shared" si="0"/>
        <v>2005-Minnesota</v>
      </c>
      <c r="C61" t="s">
        <v>44</v>
      </c>
      <c r="D61" s="3">
        <v>530</v>
      </c>
      <c r="E61" s="3">
        <v>405</v>
      </c>
      <c r="F61" s="7">
        <v>0.76415094339622647</v>
      </c>
      <c r="G61" s="3">
        <v>7</v>
      </c>
      <c r="H61" s="4">
        <v>225</v>
      </c>
      <c r="I61" s="4">
        <v>98</v>
      </c>
      <c r="J61" s="8">
        <v>0.43555555555555553</v>
      </c>
      <c r="K61" s="4">
        <v>14</v>
      </c>
      <c r="L61" s="5">
        <v>83</v>
      </c>
      <c r="M61" s="5">
        <v>68</v>
      </c>
      <c r="N61" s="9">
        <v>0.81927710843373491</v>
      </c>
      <c r="O61" s="5">
        <v>23</v>
      </c>
      <c r="P61" s="6">
        <v>47</v>
      </c>
      <c r="Q61" s="6">
        <v>21</v>
      </c>
      <c r="R61" s="10">
        <v>0.44680851063829785</v>
      </c>
      <c r="S61" s="6">
        <v>47</v>
      </c>
      <c r="T61" s="11">
        <v>0.64967971579583139</v>
      </c>
      <c r="U61" s="12">
        <v>7</v>
      </c>
    </row>
    <row r="62" spans="1:21">
      <c r="A62">
        <v>2012</v>
      </c>
      <c r="B62" t="str">
        <f t="shared" si="0"/>
        <v>2012-Kansas</v>
      </c>
      <c r="C62" t="s">
        <v>36</v>
      </c>
      <c r="D62" s="3">
        <v>451</v>
      </c>
      <c r="E62" s="3">
        <v>317</v>
      </c>
      <c r="F62" s="7">
        <v>0.70288248337028825</v>
      </c>
      <c r="G62" s="3">
        <v>11</v>
      </c>
      <c r="H62" s="4">
        <v>271</v>
      </c>
      <c r="I62" s="4">
        <v>114</v>
      </c>
      <c r="J62" s="8">
        <v>0.42066420664206644</v>
      </c>
      <c r="K62" s="4">
        <v>17</v>
      </c>
      <c r="N62" s="9"/>
      <c r="P62" s="6">
        <v>64</v>
      </c>
      <c r="Q62" s="6">
        <v>48</v>
      </c>
      <c r="R62" s="10">
        <v>0.75</v>
      </c>
      <c r="S62" s="6">
        <v>5</v>
      </c>
      <c r="T62" s="11">
        <v>0.60748213996874623</v>
      </c>
      <c r="U62" s="12">
        <v>11</v>
      </c>
    </row>
    <row r="63" spans="1:21">
      <c r="A63">
        <v>2007</v>
      </c>
      <c r="B63" t="str">
        <f t="shared" si="0"/>
        <v>2007-Central Florida</v>
      </c>
      <c r="C63" t="s">
        <v>28</v>
      </c>
      <c r="D63" s="3">
        <v>574</v>
      </c>
      <c r="E63" s="3">
        <v>433</v>
      </c>
      <c r="F63" s="7">
        <v>0.75435540069686413</v>
      </c>
      <c r="G63" s="3">
        <v>3</v>
      </c>
      <c r="H63" s="4">
        <v>251</v>
      </c>
      <c r="I63" s="4">
        <v>94</v>
      </c>
      <c r="J63" s="8">
        <v>0.37450199203187251</v>
      </c>
      <c r="K63" s="4">
        <v>28</v>
      </c>
      <c r="L63" s="5">
        <v>132</v>
      </c>
      <c r="M63" s="5">
        <v>100</v>
      </c>
      <c r="N63" s="9">
        <v>0.75757575757575757</v>
      </c>
      <c r="O63" s="5">
        <v>29</v>
      </c>
      <c r="P63" s="6">
        <v>16</v>
      </c>
      <c r="Q63" s="6">
        <v>5</v>
      </c>
      <c r="R63" s="10">
        <v>0.3125</v>
      </c>
      <c r="S63" s="6">
        <v>78</v>
      </c>
      <c r="T63" s="11">
        <v>0.62371575197318652</v>
      </c>
      <c r="U63" s="12">
        <v>7</v>
      </c>
    </row>
    <row r="64" spans="1:21">
      <c r="A64">
        <v>2010</v>
      </c>
      <c r="B64" t="str">
        <f t="shared" si="0"/>
        <v>2010-Illinois</v>
      </c>
      <c r="C64" t="s">
        <v>45</v>
      </c>
      <c r="D64" s="3">
        <v>530</v>
      </c>
      <c r="E64" s="3">
        <v>402</v>
      </c>
      <c r="F64" s="7">
        <v>0.7584905660377359</v>
      </c>
      <c r="G64" s="3">
        <v>6</v>
      </c>
      <c r="H64" s="4">
        <v>292</v>
      </c>
      <c r="I64" s="4">
        <v>138</v>
      </c>
      <c r="J64" s="8">
        <v>0.4726027397260274</v>
      </c>
      <c r="K64" s="4">
        <v>8</v>
      </c>
      <c r="L64" s="5">
        <v>70</v>
      </c>
      <c r="M64" s="5">
        <v>50</v>
      </c>
      <c r="N64" s="9">
        <v>0.7142857142857143</v>
      </c>
      <c r="O64" s="5">
        <v>55</v>
      </c>
      <c r="P64" s="6">
        <v>6</v>
      </c>
      <c r="Q64" s="6">
        <v>2</v>
      </c>
      <c r="R64" s="10">
        <v>0.33333333333333331</v>
      </c>
      <c r="S64" s="6">
        <v>69</v>
      </c>
      <c r="T64" s="11">
        <v>0.66017762350871334</v>
      </c>
      <c r="U64" s="12">
        <v>6</v>
      </c>
    </row>
    <row r="65" spans="1:21">
      <c r="A65">
        <v>2012</v>
      </c>
      <c r="B65" t="str">
        <f t="shared" si="0"/>
        <v>2012-Oregon</v>
      </c>
      <c r="C65" t="s">
        <v>46</v>
      </c>
      <c r="D65" s="3">
        <v>493</v>
      </c>
      <c r="E65" s="3">
        <v>306</v>
      </c>
      <c r="F65" s="7">
        <v>0.62068965517241381</v>
      </c>
      <c r="G65" s="3">
        <v>44</v>
      </c>
      <c r="H65" s="4">
        <v>195</v>
      </c>
      <c r="I65" s="4">
        <v>98</v>
      </c>
      <c r="J65" s="8">
        <v>0.50256410256410255</v>
      </c>
      <c r="K65" s="4">
        <v>6</v>
      </c>
      <c r="L65" s="5">
        <v>371</v>
      </c>
      <c r="M65" s="5">
        <v>265</v>
      </c>
      <c r="N65" s="9">
        <v>0.7142857142857143</v>
      </c>
      <c r="O65" s="5">
        <v>52</v>
      </c>
      <c r="R65" s="10"/>
      <c r="T65" s="11">
        <v>0.58075879593120971</v>
      </c>
      <c r="U65" s="12">
        <v>20</v>
      </c>
    </row>
    <row r="66" spans="1:21">
      <c r="A66">
        <v>2010</v>
      </c>
      <c r="B66" t="str">
        <f t="shared" ref="B66:B129" si="1">CONCATENATE(A66,"-",C66)</f>
        <v>2010-Ohio</v>
      </c>
      <c r="C66" t="s">
        <v>34</v>
      </c>
      <c r="D66" s="3">
        <v>441</v>
      </c>
      <c r="E66" s="3">
        <v>318</v>
      </c>
      <c r="F66" s="7">
        <v>0.72108843537414968</v>
      </c>
      <c r="G66" s="3">
        <v>11</v>
      </c>
      <c r="H66" s="4">
        <v>211</v>
      </c>
      <c r="I66" s="4">
        <v>88</v>
      </c>
      <c r="J66" s="8">
        <v>0.41706161137440756</v>
      </c>
      <c r="K66" s="4">
        <v>16</v>
      </c>
      <c r="L66" s="5">
        <v>40</v>
      </c>
      <c r="M66" s="5">
        <v>36</v>
      </c>
      <c r="N66" s="9">
        <v>0.9</v>
      </c>
      <c r="O66" s="5">
        <v>11</v>
      </c>
      <c r="P66" s="6">
        <v>26</v>
      </c>
      <c r="Q66" s="6">
        <v>11</v>
      </c>
      <c r="R66" s="10">
        <v>0.42307692307692307</v>
      </c>
      <c r="S66" s="6">
        <v>49</v>
      </c>
      <c r="T66" s="11">
        <v>0.61653773777788834</v>
      </c>
      <c r="U66" s="12">
        <v>12</v>
      </c>
    </row>
    <row r="67" spans="1:21">
      <c r="A67">
        <v>2010</v>
      </c>
      <c r="B67" t="str">
        <f t="shared" si="1"/>
        <v>2010-Kansas State</v>
      </c>
      <c r="C67" t="s">
        <v>35</v>
      </c>
      <c r="D67" s="3">
        <v>500</v>
      </c>
      <c r="E67" s="3">
        <v>359</v>
      </c>
      <c r="F67" s="7">
        <v>0.71799999999999997</v>
      </c>
      <c r="G67" s="3">
        <v>12</v>
      </c>
      <c r="H67" s="4">
        <v>234</v>
      </c>
      <c r="I67" s="4">
        <v>88</v>
      </c>
      <c r="J67" s="8">
        <v>0.37606837606837606</v>
      </c>
      <c r="K67" s="4">
        <v>35</v>
      </c>
      <c r="L67" s="5">
        <v>59</v>
      </c>
      <c r="M67" s="5">
        <v>46</v>
      </c>
      <c r="N67" s="9">
        <v>0.77966101694915257</v>
      </c>
      <c r="O67" s="5">
        <v>31</v>
      </c>
      <c r="P67" s="6">
        <v>27</v>
      </c>
      <c r="Q67" s="6">
        <v>14</v>
      </c>
      <c r="R67" s="10">
        <v>0.51851851851851849</v>
      </c>
      <c r="S67" s="6">
        <v>22</v>
      </c>
      <c r="T67" s="11">
        <v>0.60041435626645856</v>
      </c>
      <c r="U67" s="12">
        <v>17</v>
      </c>
    </row>
    <row r="68" spans="1:21">
      <c r="A68">
        <v>2006</v>
      </c>
      <c r="B68" t="str">
        <f t="shared" si="1"/>
        <v>2006-Arkansas</v>
      </c>
      <c r="C68" t="s">
        <v>47</v>
      </c>
      <c r="D68" s="3">
        <v>464</v>
      </c>
      <c r="E68" s="3">
        <v>360</v>
      </c>
      <c r="F68" s="7">
        <v>0.77586206896551724</v>
      </c>
      <c r="G68" s="3">
        <v>4</v>
      </c>
      <c r="H68" s="4">
        <v>251</v>
      </c>
      <c r="I68" s="4">
        <v>90</v>
      </c>
      <c r="J68" s="8">
        <v>0.35856573705179284</v>
      </c>
      <c r="K68" s="4">
        <v>36</v>
      </c>
      <c r="L68" s="5">
        <v>106</v>
      </c>
      <c r="M68" s="5">
        <v>71</v>
      </c>
      <c r="N68" s="9">
        <v>0.66981132075471694</v>
      </c>
      <c r="O68" s="5">
        <v>71</v>
      </c>
      <c r="P68" s="6">
        <v>10</v>
      </c>
      <c r="Q68" s="6">
        <v>8</v>
      </c>
      <c r="R68" s="10">
        <v>0.8</v>
      </c>
      <c r="S68" s="6">
        <v>2</v>
      </c>
      <c r="T68" s="11">
        <v>0.62945214681840533</v>
      </c>
      <c r="U68" s="12">
        <v>5</v>
      </c>
    </row>
    <row r="69" spans="1:21">
      <c r="A69">
        <v>2011</v>
      </c>
      <c r="B69" t="str">
        <f t="shared" si="1"/>
        <v>2011-Oregon</v>
      </c>
      <c r="C69" s="13" t="s">
        <v>46</v>
      </c>
      <c r="D69" s="3">
        <v>500</v>
      </c>
      <c r="E69" s="3">
        <v>316</v>
      </c>
      <c r="F69" s="14">
        <v>0.63200000000000001</v>
      </c>
      <c r="G69" s="3">
        <v>42</v>
      </c>
      <c r="H69" s="4">
        <v>238</v>
      </c>
      <c r="I69" s="4">
        <v>112</v>
      </c>
      <c r="J69" s="15">
        <v>0.47058823529411764</v>
      </c>
      <c r="K69" s="4">
        <v>9</v>
      </c>
      <c r="L69" s="5">
        <v>244</v>
      </c>
      <c r="M69" s="5">
        <v>178</v>
      </c>
      <c r="N69" s="16">
        <v>0.72950819672131151</v>
      </c>
      <c r="O69" s="5">
        <v>54</v>
      </c>
      <c r="P69" s="6">
        <v>24</v>
      </c>
      <c r="Q69" s="6">
        <v>11</v>
      </c>
      <c r="R69" s="17">
        <v>0.45833333333333331</v>
      </c>
      <c r="S69" s="6">
        <v>44</v>
      </c>
      <c r="T69" s="18">
        <v>0.5770609616910477</v>
      </c>
      <c r="U69" s="12">
        <v>22</v>
      </c>
    </row>
    <row r="70" spans="1:21">
      <c r="A70">
        <v>2007</v>
      </c>
      <c r="B70" t="str">
        <f t="shared" si="1"/>
        <v>2007-Oklahoma State</v>
      </c>
      <c r="C70" t="s">
        <v>37</v>
      </c>
      <c r="D70" s="3">
        <v>542</v>
      </c>
      <c r="E70" s="3">
        <v>346</v>
      </c>
      <c r="F70" s="7">
        <v>0.63837638376383765</v>
      </c>
      <c r="G70" s="3">
        <v>37</v>
      </c>
      <c r="H70" s="4">
        <v>218</v>
      </c>
      <c r="I70" s="4">
        <v>93</v>
      </c>
      <c r="J70" s="8">
        <v>0.42660550458715596</v>
      </c>
      <c r="K70" s="4">
        <v>12</v>
      </c>
      <c r="L70" s="5">
        <v>144</v>
      </c>
      <c r="M70" s="5">
        <v>106</v>
      </c>
      <c r="N70" s="9">
        <v>0.73611111111111116</v>
      </c>
      <c r="O70" s="5">
        <v>42</v>
      </c>
      <c r="P70" s="6">
        <v>26</v>
      </c>
      <c r="Q70" s="6">
        <v>15</v>
      </c>
      <c r="R70" s="10">
        <v>0.57692307692307687</v>
      </c>
      <c r="S70" s="6">
        <v>18</v>
      </c>
      <c r="T70" s="11">
        <v>0.56554388408250511</v>
      </c>
      <c r="U70" s="12">
        <v>25</v>
      </c>
    </row>
    <row r="71" spans="1:21">
      <c r="A71">
        <v>2007</v>
      </c>
      <c r="B71" t="str">
        <f t="shared" si="1"/>
        <v>2007-West Virginia</v>
      </c>
      <c r="C71" t="s">
        <v>31</v>
      </c>
      <c r="D71" s="3">
        <v>495</v>
      </c>
      <c r="E71" s="3">
        <v>368</v>
      </c>
      <c r="F71" s="7">
        <v>0.74343434343434345</v>
      </c>
      <c r="G71" s="3">
        <v>4</v>
      </c>
      <c r="H71" s="4">
        <v>223</v>
      </c>
      <c r="I71" s="4">
        <v>105</v>
      </c>
      <c r="J71" s="8">
        <v>0.47085201793721976</v>
      </c>
      <c r="K71" s="4">
        <v>6</v>
      </c>
      <c r="L71" s="5">
        <v>170</v>
      </c>
      <c r="M71" s="5">
        <v>137</v>
      </c>
      <c r="N71" s="9">
        <v>0.80588235294117649</v>
      </c>
      <c r="O71" s="5">
        <v>19</v>
      </c>
      <c r="R71" s="10"/>
      <c r="T71" s="11">
        <v>0.64968749678531579</v>
      </c>
      <c r="U71" s="12">
        <v>3</v>
      </c>
    </row>
    <row r="72" spans="1:21">
      <c r="A72">
        <v>2010</v>
      </c>
      <c r="B72" t="str">
        <f t="shared" si="1"/>
        <v>2010-UCLA</v>
      </c>
      <c r="C72" t="s">
        <v>29</v>
      </c>
      <c r="D72" s="3">
        <v>425</v>
      </c>
      <c r="E72" s="3">
        <v>307</v>
      </c>
      <c r="F72" s="7">
        <v>0.72235294117647064</v>
      </c>
      <c r="G72" s="3">
        <v>10</v>
      </c>
      <c r="H72" s="4">
        <v>219</v>
      </c>
      <c r="I72" s="4">
        <v>86</v>
      </c>
      <c r="J72" s="8">
        <v>0.39269406392694062</v>
      </c>
      <c r="K72" s="4">
        <v>26</v>
      </c>
      <c r="L72" s="5">
        <v>32</v>
      </c>
      <c r="M72" s="5">
        <v>29</v>
      </c>
      <c r="N72" s="9">
        <v>0.90625</v>
      </c>
      <c r="O72" s="5">
        <v>10</v>
      </c>
      <c r="P72" s="6">
        <v>42</v>
      </c>
      <c r="Q72" s="6">
        <v>10</v>
      </c>
      <c r="R72" s="10">
        <v>0.23809523809523808</v>
      </c>
      <c r="S72" s="6">
        <v>93</v>
      </c>
      <c r="T72" s="11">
        <v>0.60898772842383575</v>
      </c>
      <c r="U72" s="12">
        <v>14</v>
      </c>
    </row>
    <row r="73" spans="1:21">
      <c r="A73">
        <v>2006</v>
      </c>
      <c r="B73" t="str">
        <f t="shared" si="1"/>
        <v>2006-Texas A&amp;M</v>
      </c>
      <c r="C73" t="s">
        <v>32</v>
      </c>
      <c r="D73" s="3">
        <v>533</v>
      </c>
      <c r="E73" s="3">
        <v>381</v>
      </c>
      <c r="F73" s="7">
        <v>0.71482176360225136</v>
      </c>
      <c r="G73" s="3">
        <v>9</v>
      </c>
      <c r="H73" s="4">
        <v>235</v>
      </c>
      <c r="I73" s="4">
        <v>82</v>
      </c>
      <c r="J73" s="8">
        <v>0.34893617021276596</v>
      </c>
      <c r="K73" s="4">
        <v>45</v>
      </c>
      <c r="L73" s="5">
        <v>83</v>
      </c>
      <c r="M73" s="5">
        <v>52</v>
      </c>
      <c r="N73" s="9">
        <v>0.62650602409638556</v>
      </c>
      <c r="O73" s="5">
        <v>86</v>
      </c>
      <c r="P73" s="6">
        <v>6</v>
      </c>
      <c r="Q73" s="6">
        <v>1</v>
      </c>
      <c r="R73" s="10">
        <v>0.16666666666666666</v>
      </c>
      <c r="S73" s="6">
        <v>97</v>
      </c>
      <c r="T73" s="11">
        <v>0.58644948437028388</v>
      </c>
      <c r="U73" s="12">
        <v>17</v>
      </c>
    </row>
    <row r="74" spans="1:21">
      <c r="A74">
        <v>2012</v>
      </c>
      <c r="B74" t="str">
        <f t="shared" si="1"/>
        <v>2012-Kent State</v>
      </c>
      <c r="C74" t="s">
        <v>38</v>
      </c>
      <c r="D74" s="3">
        <v>543</v>
      </c>
      <c r="E74" s="3">
        <v>385</v>
      </c>
      <c r="F74" s="7">
        <v>0.70902394106813993</v>
      </c>
      <c r="G74" s="3">
        <v>10</v>
      </c>
      <c r="H74" s="4">
        <v>285</v>
      </c>
      <c r="I74" s="4">
        <v>110</v>
      </c>
      <c r="J74" s="8">
        <v>0.38596491228070173</v>
      </c>
      <c r="K74" s="4">
        <v>30</v>
      </c>
      <c r="L74" s="5">
        <v>87</v>
      </c>
      <c r="M74" s="5">
        <v>65</v>
      </c>
      <c r="N74" s="9">
        <v>0.74712643678160917</v>
      </c>
      <c r="O74" s="5">
        <v>42</v>
      </c>
      <c r="P74" s="6">
        <v>11</v>
      </c>
      <c r="Q74" s="6">
        <v>1</v>
      </c>
      <c r="R74" s="10">
        <v>9.0909090909090912E-2</v>
      </c>
      <c r="S74" s="6">
        <v>106</v>
      </c>
      <c r="T74" s="11">
        <v>0.59981789444852263</v>
      </c>
      <c r="U74" s="12">
        <v>13</v>
      </c>
    </row>
    <row r="75" spans="1:21">
      <c r="A75">
        <v>2007</v>
      </c>
      <c r="B75" t="str">
        <f t="shared" si="1"/>
        <v>2007-Arkansas</v>
      </c>
      <c r="C75" t="s">
        <v>47</v>
      </c>
      <c r="D75" s="3">
        <v>509</v>
      </c>
      <c r="E75" s="3">
        <v>374</v>
      </c>
      <c r="F75" s="7">
        <v>0.73477406679764246</v>
      </c>
      <c r="G75" s="3">
        <v>5</v>
      </c>
      <c r="H75" s="4">
        <v>249</v>
      </c>
      <c r="I75" s="4">
        <v>116</v>
      </c>
      <c r="J75" s="8">
        <v>0.46586345381526106</v>
      </c>
      <c r="K75" s="4">
        <v>8</v>
      </c>
      <c r="L75" s="5">
        <v>117</v>
      </c>
      <c r="M75" s="5">
        <v>86</v>
      </c>
      <c r="N75" s="9">
        <v>0.7350427350427351</v>
      </c>
      <c r="O75" s="5">
        <v>43</v>
      </c>
      <c r="P75" s="6">
        <v>31</v>
      </c>
      <c r="Q75" s="6">
        <v>18</v>
      </c>
      <c r="R75" s="10">
        <v>0.58064516129032262</v>
      </c>
      <c r="S75" s="6">
        <v>17</v>
      </c>
      <c r="T75" s="11">
        <v>0.64229000000578673</v>
      </c>
      <c r="U75" s="12">
        <v>4</v>
      </c>
    </row>
    <row r="76" spans="1:21">
      <c r="A76">
        <v>2009</v>
      </c>
      <c r="B76" t="str">
        <f t="shared" si="1"/>
        <v>2009-Stanford</v>
      </c>
      <c r="C76" t="s">
        <v>48</v>
      </c>
      <c r="D76" s="3">
        <v>519</v>
      </c>
      <c r="E76" s="3">
        <v>361</v>
      </c>
      <c r="F76" s="7">
        <v>0.69556840077071291</v>
      </c>
      <c r="G76" s="3">
        <v>18</v>
      </c>
      <c r="H76" s="4">
        <v>238</v>
      </c>
      <c r="I76" s="4">
        <v>92</v>
      </c>
      <c r="J76" s="8">
        <v>0.38655462184873951</v>
      </c>
      <c r="K76" s="4">
        <v>28</v>
      </c>
      <c r="L76" s="5">
        <v>72</v>
      </c>
      <c r="M76" s="5">
        <v>63</v>
      </c>
      <c r="N76" s="9">
        <v>0.875</v>
      </c>
      <c r="O76" s="5">
        <v>9</v>
      </c>
      <c r="P76" s="6">
        <v>11</v>
      </c>
      <c r="Q76" s="6">
        <v>5</v>
      </c>
      <c r="R76" s="10">
        <v>0.45454545454545453</v>
      </c>
      <c r="S76" s="6">
        <v>43</v>
      </c>
      <c r="T76" s="11">
        <v>0.58904199927958834</v>
      </c>
      <c r="U76" s="12">
        <v>17</v>
      </c>
    </row>
    <row r="77" spans="1:21">
      <c r="A77">
        <v>2010</v>
      </c>
      <c r="B77" t="str">
        <f t="shared" si="1"/>
        <v>2010-Auburn</v>
      </c>
      <c r="C77" t="s">
        <v>49</v>
      </c>
      <c r="D77" s="3">
        <v>584</v>
      </c>
      <c r="E77" s="3">
        <v>434</v>
      </c>
      <c r="F77" s="7">
        <v>0.74315068493150682</v>
      </c>
      <c r="G77" s="3">
        <v>7</v>
      </c>
      <c r="H77" s="4">
        <v>239</v>
      </c>
      <c r="I77" s="4">
        <v>103</v>
      </c>
      <c r="J77" s="8">
        <v>0.43096234309623432</v>
      </c>
      <c r="K77" s="4">
        <v>13</v>
      </c>
      <c r="L77" s="5">
        <v>124</v>
      </c>
      <c r="M77" s="5">
        <v>92</v>
      </c>
      <c r="N77" s="9">
        <v>0.74193548387096775</v>
      </c>
      <c r="O77" s="5">
        <v>43</v>
      </c>
      <c r="R77" s="10"/>
      <c r="T77" s="11">
        <v>0.63579335214456323</v>
      </c>
      <c r="U77" s="12">
        <v>9</v>
      </c>
    </row>
    <row r="78" spans="1:21">
      <c r="A78">
        <v>2005</v>
      </c>
      <c r="B78" t="str">
        <f t="shared" si="1"/>
        <v>2005-Boise State</v>
      </c>
      <c r="C78" t="s">
        <v>50</v>
      </c>
      <c r="D78" s="3">
        <v>507</v>
      </c>
      <c r="E78" s="3">
        <v>339</v>
      </c>
      <c r="F78" s="7">
        <v>0.66863905325443784</v>
      </c>
      <c r="G78" s="3">
        <v>21</v>
      </c>
      <c r="H78" s="4">
        <v>241</v>
      </c>
      <c r="I78" s="4">
        <v>92</v>
      </c>
      <c r="J78" s="8">
        <v>0.38174273858921159</v>
      </c>
      <c r="K78" s="4">
        <v>31</v>
      </c>
      <c r="L78" s="5">
        <v>133</v>
      </c>
      <c r="M78" s="5">
        <v>78</v>
      </c>
      <c r="N78" s="9">
        <v>0.5864661654135338</v>
      </c>
      <c r="O78" s="5">
        <v>93</v>
      </c>
      <c r="P78" s="6">
        <v>27</v>
      </c>
      <c r="Q78" s="6">
        <v>16</v>
      </c>
      <c r="R78" s="10">
        <v>0.59259259259259256</v>
      </c>
      <c r="S78" s="6">
        <v>14</v>
      </c>
      <c r="T78" s="11">
        <v>0.56869433537640801</v>
      </c>
      <c r="U78" s="12">
        <v>24</v>
      </c>
    </row>
    <row r="79" spans="1:21">
      <c r="A79">
        <v>2008</v>
      </c>
      <c r="B79" t="str">
        <f t="shared" si="1"/>
        <v>2008-UL-Lafayette</v>
      </c>
      <c r="C79" t="s">
        <v>42</v>
      </c>
      <c r="D79" s="3">
        <v>454</v>
      </c>
      <c r="E79" s="3">
        <v>326</v>
      </c>
      <c r="F79" s="7">
        <v>0.7180616740088106</v>
      </c>
      <c r="G79" s="3">
        <v>8</v>
      </c>
      <c r="H79" s="4">
        <v>217</v>
      </c>
      <c r="I79" s="4">
        <v>85</v>
      </c>
      <c r="J79" s="8">
        <v>0.39170506912442399</v>
      </c>
      <c r="K79" s="4">
        <v>22</v>
      </c>
      <c r="L79" s="5">
        <v>52</v>
      </c>
      <c r="M79" s="5">
        <v>45</v>
      </c>
      <c r="N79" s="9">
        <v>0.86538461538461542</v>
      </c>
      <c r="O79" s="5">
        <v>16</v>
      </c>
      <c r="P79" s="6">
        <v>46</v>
      </c>
      <c r="Q79" s="6">
        <v>25</v>
      </c>
      <c r="R79" s="10">
        <v>0.54347826086956519</v>
      </c>
      <c r="S79" s="6">
        <v>24</v>
      </c>
      <c r="T79" s="11">
        <v>0.6062589471004709</v>
      </c>
      <c r="U79" s="12">
        <v>12</v>
      </c>
    </row>
    <row r="80" spans="1:21">
      <c r="A80">
        <v>2006</v>
      </c>
      <c r="B80" t="str">
        <f t="shared" si="1"/>
        <v>2006-Oklahoma</v>
      </c>
      <c r="C80" t="s">
        <v>51</v>
      </c>
      <c r="D80" s="3">
        <v>523</v>
      </c>
      <c r="E80" s="3">
        <v>346</v>
      </c>
      <c r="F80" s="7">
        <v>0.66156787762906311</v>
      </c>
      <c r="G80" s="3">
        <v>32</v>
      </c>
      <c r="H80" s="4">
        <v>266</v>
      </c>
      <c r="I80" s="4">
        <v>116</v>
      </c>
      <c r="J80" s="8">
        <v>0.43609022556390975</v>
      </c>
      <c r="K80" s="4">
        <v>12</v>
      </c>
      <c r="L80" s="5">
        <v>94</v>
      </c>
      <c r="M80" s="5">
        <v>71</v>
      </c>
      <c r="N80" s="9">
        <v>0.75531914893617025</v>
      </c>
      <c r="O80" s="5">
        <v>35</v>
      </c>
      <c r="P80" s="6">
        <v>7</v>
      </c>
      <c r="Q80" s="6">
        <v>4</v>
      </c>
      <c r="R80" s="10">
        <v>0.5714285714285714</v>
      </c>
      <c r="S80" s="6">
        <v>14</v>
      </c>
      <c r="T80" s="11">
        <v>0.58245823069452474</v>
      </c>
      <c r="U80" s="12">
        <v>19</v>
      </c>
    </row>
    <row r="81" spans="1:21">
      <c r="A81">
        <v>2012</v>
      </c>
      <c r="B81" t="str">
        <f t="shared" si="1"/>
        <v>2012-Southern Miss</v>
      </c>
      <c r="C81" t="s">
        <v>52</v>
      </c>
      <c r="D81" s="3">
        <v>386</v>
      </c>
      <c r="E81" s="3">
        <v>269</v>
      </c>
      <c r="F81" s="7">
        <v>0.69689119170984459</v>
      </c>
      <c r="G81" s="3">
        <v>15</v>
      </c>
      <c r="H81" s="4">
        <v>232</v>
      </c>
      <c r="I81" s="4">
        <v>85</v>
      </c>
      <c r="J81" s="8">
        <v>0.36637931034482757</v>
      </c>
      <c r="K81" s="4">
        <v>40</v>
      </c>
      <c r="N81" s="9"/>
      <c r="P81" s="6">
        <v>72</v>
      </c>
      <c r="Q81" s="6">
        <v>49</v>
      </c>
      <c r="R81" s="10">
        <v>0.68055555555555558</v>
      </c>
      <c r="S81" s="6">
        <v>6</v>
      </c>
      <c r="T81" s="11">
        <v>0.58516580189436906</v>
      </c>
      <c r="U81" s="12">
        <v>19</v>
      </c>
    </row>
    <row r="82" spans="1:21">
      <c r="A82">
        <v>2006</v>
      </c>
      <c r="B82" t="str">
        <f t="shared" si="1"/>
        <v>2006-Kent State</v>
      </c>
      <c r="C82" t="s">
        <v>38</v>
      </c>
      <c r="D82" s="3">
        <v>357</v>
      </c>
      <c r="E82" s="3">
        <v>237</v>
      </c>
      <c r="F82" s="7">
        <v>0.66386554621848737</v>
      </c>
      <c r="G82" s="3">
        <v>30</v>
      </c>
      <c r="H82" s="4">
        <v>245</v>
      </c>
      <c r="I82" s="4">
        <v>133</v>
      </c>
      <c r="J82" s="8">
        <v>0.54285714285714282</v>
      </c>
      <c r="K82" s="4">
        <v>3</v>
      </c>
      <c r="L82" s="5">
        <v>66</v>
      </c>
      <c r="M82" s="5">
        <v>47</v>
      </c>
      <c r="N82" s="9">
        <v>0.71212121212121215</v>
      </c>
      <c r="O82" s="5">
        <v>50</v>
      </c>
      <c r="P82" s="6">
        <v>32</v>
      </c>
      <c r="Q82" s="6">
        <v>18</v>
      </c>
      <c r="R82" s="10">
        <v>0.5625</v>
      </c>
      <c r="S82" s="6">
        <v>18</v>
      </c>
      <c r="T82" s="11">
        <v>0.62140931173870839</v>
      </c>
      <c r="U82" s="12">
        <v>6</v>
      </c>
    </row>
    <row r="83" spans="1:21">
      <c r="A83">
        <v>2012</v>
      </c>
      <c r="B83" t="str">
        <f t="shared" si="1"/>
        <v>2012-Eastern Michigan</v>
      </c>
      <c r="C83" t="s">
        <v>21</v>
      </c>
      <c r="D83" s="3">
        <v>404</v>
      </c>
      <c r="E83" s="3">
        <v>282</v>
      </c>
      <c r="F83" s="7">
        <v>0.69801980198019797</v>
      </c>
      <c r="G83" s="3">
        <v>14</v>
      </c>
      <c r="H83" s="4">
        <v>234</v>
      </c>
      <c r="I83" s="4">
        <v>92</v>
      </c>
      <c r="J83" s="8">
        <v>0.39316239316239315</v>
      </c>
      <c r="K83" s="4">
        <v>27</v>
      </c>
      <c r="N83" s="9"/>
      <c r="P83" s="6">
        <v>52</v>
      </c>
      <c r="Q83" s="6">
        <v>28</v>
      </c>
      <c r="R83" s="10">
        <v>0.53846153846153844</v>
      </c>
      <c r="S83" s="6">
        <v>21</v>
      </c>
      <c r="T83" s="11">
        <v>0.59496658435414584</v>
      </c>
      <c r="U83" s="12">
        <v>15</v>
      </c>
    </row>
    <row r="84" spans="1:21">
      <c r="A84">
        <v>2007</v>
      </c>
      <c r="B84" t="str">
        <f t="shared" si="1"/>
        <v>2007-UL-Lafayette</v>
      </c>
      <c r="C84" t="s">
        <v>42</v>
      </c>
      <c r="D84" s="3">
        <v>495</v>
      </c>
      <c r="E84" s="3">
        <v>349</v>
      </c>
      <c r="F84" s="7">
        <v>0.70505050505050504</v>
      </c>
      <c r="G84" s="3">
        <v>11</v>
      </c>
      <c r="H84" s="4">
        <v>242</v>
      </c>
      <c r="I84" s="4">
        <v>113</v>
      </c>
      <c r="J84" s="8">
        <v>0.46694214876033058</v>
      </c>
      <c r="K84" s="4">
        <v>7</v>
      </c>
      <c r="N84" s="9"/>
      <c r="P84" s="6">
        <v>44</v>
      </c>
      <c r="Q84" s="6">
        <v>29</v>
      </c>
      <c r="R84" s="10">
        <v>0.65909090909090906</v>
      </c>
      <c r="S84" s="6">
        <v>11</v>
      </c>
      <c r="T84" s="11">
        <v>0.62315998803962658</v>
      </c>
      <c r="U84" s="12">
        <v>8</v>
      </c>
    </row>
    <row r="85" spans="1:21">
      <c r="A85">
        <v>2005</v>
      </c>
      <c r="B85" t="str">
        <f t="shared" si="1"/>
        <v>2005-Army</v>
      </c>
      <c r="C85" t="s">
        <v>18</v>
      </c>
      <c r="D85" s="3">
        <v>411</v>
      </c>
      <c r="E85" s="3">
        <v>305</v>
      </c>
      <c r="F85" s="7">
        <v>0.74209245742092456</v>
      </c>
      <c r="G85" s="3">
        <v>11</v>
      </c>
      <c r="H85" s="4">
        <v>227</v>
      </c>
      <c r="I85" s="4">
        <v>86</v>
      </c>
      <c r="J85" s="8">
        <v>0.3788546255506608</v>
      </c>
      <c r="K85" s="4">
        <v>34</v>
      </c>
      <c r="L85" s="5">
        <v>32</v>
      </c>
      <c r="M85" s="5">
        <v>31</v>
      </c>
      <c r="N85" s="9">
        <v>0.96875</v>
      </c>
      <c r="O85" s="5">
        <v>7</v>
      </c>
      <c r="P85" s="6">
        <v>45</v>
      </c>
      <c r="Q85" s="6">
        <v>12</v>
      </c>
      <c r="R85" s="10">
        <v>0.26666666666666666</v>
      </c>
      <c r="S85" s="6">
        <v>79</v>
      </c>
      <c r="T85" s="11">
        <v>0.61555300475746721</v>
      </c>
      <c r="U85" s="12">
        <v>12</v>
      </c>
    </row>
    <row r="86" spans="1:21">
      <c r="A86">
        <v>2008</v>
      </c>
      <c r="B86" t="str">
        <f t="shared" si="1"/>
        <v>2008-Stanford</v>
      </c>
      <c r="C86" t="s">
        <v>48</v>
      </c>
      <c r="D86" s="3">
        <v>448</v>
      </c>
      <c r="E86" s="3">
        <v>307</v>
      </c>
      <c r="F86" s="7">
        <v>0.6852678571428571</v>
      </c>
      <c r="G86" s="3">
        <v>18</v>
      </c>
      <c r="H86" s="4">
        <v>217</v>
      </c>
      <c r="I86" s="4">
        <v>102</v>
      </c>
      <c r="J86" s="8">
        <v>0.47004608294930877</v>
      </c>
      <c r="K86" s="4">
        <v>8</v>
      </c>
      <c r="L86" s="5">
        <v>31</v>
      </c>
      <c r="M86" s="5">
        <v>26</v>
      </c>
      <c r="N86" s="9">
        <v>0.83870967741935487</v>
      </c>
      <c r="O86" s="5">
        <v>22</v>
      </c>
      <c r="P86" s="6">
        <v>29</v>
      </c>
      <c r="Q86" s="6">
        <v>10</v>
      </c>
      <c r="R86" s="10">
        <v>0.34482758620689657</v>
      </c>
      <c r="S86" s="6">
        <v>70</v>
      </c>
      <c r="T86" s="11">
        <v>0.61153752386704108</v>
      </c>
      <c r="U86" s="12">
        <v>10</v>
      </c>
    </row>
    <row r="87" spans="1:21">
      <c r="A87">
        <v>2009</v>
      </c>
      <c r="B87" t="str">
        <f t="shared" si="1"/>
        <v>2009-Mississippi State</v>
      </c>
      <c r="C87" t="s">
        <v>43</v>
      </c>
      <c r="D87" s="3">
        <v>499</v>
      </c>
      <c r="E87" s="3">
        <v>366</v>
      </c>
      <c r="F87" s="7">
        <v>0.73346693386773543</v>
      </c>
      <c r="G87" s="3">
        <v>8</v>
      </c>
      <c r="H87" s="4">
        <v>246</v>
      </c>
      <c r="I87" s="4">
        <v>126</v>
      </c>
      <c r="J87" s="8">
        <v>0.51219512195121952</v>
      </c>
      <c r="K87" s="4">
        <v>5</v>
      </c>
      <c r="L87" s="5">
        <v>21</v>
      </c>
      <c r="M87" s="5">
        <v>15</v>
      </c>
      <c r="N87" s="9">
        <v>0.7142857142857143</v>
      </c>
      <c r="O87" s="5">
        <v>49</v>
      </c>
      <c r="P87" s="6">
        <v>25</v>
      </c>
      <c r="Q87" s="6">
        <v>13</v>
      </c>
      <c r="R87" s="10">
        <v>0.52</v>
      </c>
      <c r="S87" s="6">
        <v>22</v>
      </c>
      <c r="T87" s="11">
        <v>0.65718784379894213</v>
      </c>
      <c r="U87" s="12">
        <v>5</v>
      </c>
    </row>
    <row r="88" spans="1:21">
      <c r="A88">
        <v>2005</v>
      </c>
      <c r="B88" t="str">
        <f t="shared" si="1"/>
        <v>2005-Wake Forest</v>
      </c>
      <c r="C88" t="s">
        <v>53</v>
      </c>
      <c r="D88" s="3">
        <v>441</v>
      </c>
      <c r="E88" s="3">
        <v>320</v>
      </c>
      <c r="F88" s="7">
        <v>0.7256235827664399</v>
      </c>
      <c r="G88" s="3">
        <v>12</v>
      </c>
      <c r="H88" s="4">
        <v>241</v>
      </c>
      <c r="I88" s="4">
        <v>104</v>
      </c>
      <c r="J88" s="8">
        <v>0.43153526970954359</v>
      </c>
      <c r="K88" s="4">
        <v>16</v>
      </c>
      <c r="L88" s="5">
        <v>33</v>
      </c>
      <c r="M88" s="5">
        <v>28</v>
      </c>
      <c r="N88" s="9">
        <v>0.84848484848484851</v>
      </c>
      <c r="O88" s="5">
        <v>19</v>
      </c>
      <c r="P88" s="6">
        <v>35</v>
      </c>
      <c r="Q88" s="6">
        <v>17</v>
      </c>
      <c r="R88" s="10">
        <v>0.48571428571428571</v>
      </c>
      <c r="S88" s="6">
        <v>36</v>
      </c>
      <c r="T88" s="11">
        <v>0.62317342228252137</v>
      </c>
      <c r="U88" s="12">
        <v>8</v>
      </c>
    </row>
    <row r="89" spans="1:21">
      <c r="A89">
        <v>2006</v>
      </c>
      <c r="B89" t="str">
        <f t="shared" si="1"/>
        <v>2006-Boise State</v>
      </c>
      <c r="C89" t="s">
        <v>50</v>
      </c>
      <c r="D89" s="3">
        <v>468</v>
      </c>
      <c r="E89" s="3">
        <v>338</v>
      </c>
      <c r="F89" s="7">
        <v>0.72222222222222221</v>
      </c>
      <c r="G89" s="3">
        <v>6</v>
      </c>
      <c r="H89" s="4">
        <v>195</v>
      </c>
      <c r="I89" s="4">
        <v>66</v>
      </c>
      <c r="J89" s="8">
        <v>0.33846153846153848</v>
      </c>
      <c r="K89" s="4">
        <v>52</v>
      </c>
      <c r="L89" s="5">
        <v>194</v>
      </c>
      <c r="M89" s="5">
        <v>127</v>
      </c>
      <c r="N89" s="9">
        <v>0.65463917525773196</v>
      </c>
      <c r="O89" s="5">
        <v>80</v>
      </c>
      <c r="R89" s="10"/>
      <c r="T89" s="11">
        <v>0.58757840310487475</v>
      </c>
      <c r="U89" s="12">
        <v>15</v>
      </c>
    </row>
    <row r="90" spans="1:21">
      <c r="A90">
        <v>2006</v>
      </c>
      <c r="B90" t="str">
        <f t="shared" si="1"/>
        <v>2006-Oklahoma State</v>
      </c>
      <c r="C90" t="s">
        <v>37</v>
      </c>
      <c r="D90" s="3">
        <v>485</v>
      </c>
      <c r="E90" s="3">
        <v>308</v>
      </c>
      <c r="F90" s="7">
        <v>0.63505154639175254</v>
      </c>
      <c r="G90" s="3">
        <v>44</v>
      </c>
      <c r="H90" s="4">
        <v>232</v>
      </c>
      <c r="I90" s="4">
        <v>109</v>
      </c>
      <c r="J90" s="8">
        <v>0.46982758620689657</v>
      </c>
      <c r="K90" s="4">
        <v>8</v>
      </c>
      <c r="L90" s="5">
        <v>110</v>
      </c>
      <c r="M90" s="5">
        <v>81</v>
      </c>
      <c r="N90" s="9">
        <v>0.73636363636363633</v>
      </c>
      <c r="O90" s="5">
        <v>42</v>
      </c>
      <c r="P90" s="6">
        <v>4</v>
      </c>
      <c r="Q90" s="6">
        <v>2</v>
      </c>
      <c r="R90" s="10">
        <v>0.5</v>
      </c>
      <c r="S90" s="6">
        <v>29</v>
      </c>
      <c r="T90" s="11">
        <v>0.57708212443070916</v>
      </c>
      <c r="U90" s="12">
        <v>24</v>
      </c>
    </row>
    <row r="91" spans="1:21">
      <c r="A91">
        <v>2006</v>
      </c>
      <c r="B91" t="str">
        <f t="shared" si="1"/>
        <v>2006-Utah State</v>
      </c>
      <c r="C91" t="s">
        <v>25</v>
      </c>
      <c r="D91" s="3">
        <v>320</v>
      </c>
      <c r="E91" s="3">
        <v>228</v>
      </c>
      <c r="F91" s="7">
        <v>0.71250000000000002</v>
      </c>
      <c r="G91" s="3">
        <v>12</v>
      </c>
      <c r="H91" s="4">
        <v>161</v>
      </c>
      <c r="I91" s="4">
        <v>57</v>
      </c>
      <c r="J91" s="8">
        <v>0.35403726708074534</v>
      </c>
      <c r="K91" s="4">
        <v>41</v>
      </c>
      <c r="N91" s="9"/>
      <c r="P91" s="6">
        <v>92</v>
      </c>
      <c r="Q91" s="6">
        <v>54</v>
      </c>
      <c r="R91" s="10">
        <v>0.58695652173913049</v>
      </c>
      <c r="S91" s="6">
        <v>12</v>
      </c>
      <c r="T91" s="11">
        <v>0.586732058118834</v>
      </c>
      <c r="U91" s="12">
        <v>16</v>
      </c>
    </row>
    <row r="92" spans="1:21">
      <c r="A92">
        <v>2006</v>
      </c>
      <c r="B92" t="str">
        <f t="shared" si="1"/>
        <v>2006-Ohio</v>
      </c>
      <c r="C92" t="s">
        <v>34</v>
      </c>
      <c r="D92" s="3">
        <v>482</v>
      </c>
      <c r="E92" s="3">
        <v>355</v>
      </c>
      <c r="F92" s="7">
        <v>0.73651452282157681</v>
      </c>
      <c r="G92" s="3">
        <v>5</v>
      </c>
      <c r="H92" s="4">
        <v>270</v>
      </c>
      <c r="I92" s="4">
        <v>106</v>
      </c>
      <c r="J92" s="8">
        <v>0.3925925925925926</v>
      </c>
      <c r="K92" s="4">
        <v>25</v>
      </c>
      <c r="L92" s="5">
        <v>40</v>
      </c>
      <c r="M92" s="5">
        <v>28</v>
      </c>
      <c r="N92" s="9">
        <v>0.7</v>
      </c>
      <c r="O92" s="5">
        <v>54</v>
      </c>
      <c r="P92" s="6">
        <v>14</v>
      </c>
      <c r="Q92" s="6">
        <v>2</v>
      </c>
      <c r="R92" s="10">
        <v>0.14285714285714285</v>
      </c>
      <c r="S92" s="6">
        <v>98</v>
      </c>
      <c r="T92" s="11">
        <v>0.61584827397489261</v>
      </c>
      <c r="U92" s="12">
        <v>7</v>
      </c>
    </row>
    <row r="93" spans="1:21">
      <c r="A93">
        <v>2009</v>
      </c>
      <c r="B93" t="str">
        <f t="shared" si="1"/>
        <v>2009-Oregon</v>
      </c>
      <c r="C93" t="s">
        <v>46</v>
      </c>
      <c r="D93" s="3">
        <v>480</v>
      </c>
      <c r="E93" s="3">
        <v>306</v>
      </c>
      <c r="F93" s="7">
        <v>0.63749999999999996</v>
      </c>
      <c r="G93" s="3">
        <v>42</v>
      </c>
      <c r="H93" s="4">
        <v>243</v>
      </c>
      <c r="I93" s="4">
        <v>115</v>
      </c>
      <c r="J93" s="8">
        <v>0.47325102880658437</v>
      </c>
      <c r="K93" s="4">
        <v>6</v>
      </c>
      <c r="L93" s="5">
        <v>150</v>
      </c>
      <c r="M93" s="5">
        <v>110</v>
      </c>
      <c r="N93" s="9">
        <v>0.73333333333333328</v>
      </c>
      <c r="O93" s="5">
        <v>39</v>
      </c>
      <c r="P93" s="6">
        <v>6</v>
      </c>
      <c r="Q93" s="6">
        <v>2</v>
      </c>
      <c r="R93" s="10">
        <v>0.33333333333333331</v>
      </c>
      <c r="S93" s="6">
        <v>76</v>
      </c>
      <c r="T93" s="11">
        <v>0.58087840884994335</v>
      </c>
      <c r="U93" s="12">
        <v>20</v>
      </c>
    </row>
    <row r="94" spans="1:21">
      <c r="A94">
        <v>2008</v>
      </c>
      <c r="B94" t="str">
        <f t="shared" si="1"/>
        <v>2008-Central Florida</v>
      </c>
      <c r="C94" t="s">
        <v>28</v>
      </c>
      <c r="D94" s="3">
        <v>407</v>
      </c>
      <c r="E94" s="3">
        <v>273</v>
      </c>
      <c r="F94" s="7">
        <v>0.67076167076167081</v>
      </c>
      <c r="G94" s="3">
        <v>22</v>
      </c>
      <c r="H94" s="4">
        <v>287</v>
      </c>
      <c r="I94" s="4">
        <v>110</v>
      </c>
      <c r="J94" s="8">
        <v>0.38327526132404183</v>
      </c>
      <c r="K94" s="4">
        <v>27</v>
      </c>
      <c r="N94" s="9"/>
      <c r="P94" s="6">
        <v>16</v>
      </c>
      <c r="Q94" s="6">
        <v>7</v>
      </c>
      <c r="R94" s="10">
        <v>0.4375</v>
      </c>
      <c r="S94" s="6">
        <v>45</v>
      </c>
      <c r="T94" s="11">
        <v>0.57227503361945409</v>
      </c>
      <c r="U94" s="12">
        <v>20</v>
      </c>
    </row>
    <row r="95" spans="1:21">
      <c r="A95">
        <v>2005</v>
      </c>
      <c r="B95" t="str">
        <f t="shared" si="1"/>
        <v>2005-Utah State</v>
      </c>
      <c r="C95" t="s">
        <v>25</v>
      </c>
      <c r="D95" s="3">
        <v>377</v>
      </c>
      <c r="E95" s="3">
        <v>249</v>
      </c>
      <c r="F95" s="7">
        <v>0.66047745358090182</v>
      </c>
      <c r="G95" s="3">
        <v>26</v>
      </c>
      <c r="H95" s="4">
        <v>221</v>
      </c>
      <c r="I95" s="4">
        <v>83</v>
      </c>
      <c r="J95" s="8">
        <v>0.3755656108597285</v>
      </c>
      <c r="K95" s="4">
        <v>37</v>
      </c>
      <c r="N95" s="9"/>
      <c r="P95" s="6">
        <v>60</v>
      </c>
      <c r="Q95" s="6">
        <v>35</v>
      </c>
      <c r="R95" s="10">
        <v>0.58333333333333337</v>
      </c>
      <c r="S95" s="6">
        <v>16</v>
      </c>
      <c r="T95" s="11">
        <v>0.56122405684729548</v>
      </c>
      <c r="U95" s="12">
        <v>28</v>
      </c>
    </row>
    <row r="96" spans="1:21">
      <c r="A96">
        <v>2006</v>
      </c>
      <c r="B96" t="str">
        <f t="shared" si="1"/>
        <v>2006-West Virginia</v>
      </c>
      <c r="C96" t="s">
        <v>31</v>
      </c>
      <c r="D96" s="3">
        <v>452</v>
      </c>
      <c r="E96" s="3">
        <v>362</v>
      </c>
      <c r="F96" s="7">
        <v>0.80088495575221241</v>
      </c>
      <c r="G96" s="3">
        <v>3</v>
      </c>
      <c r="H96" s="4">
        <v>221</v>
      </c>
      <c r="I96" s="4">
        <v>94</v>
      </c>
      <c r="J96" s="8">
        <v>0.42533936651583709</v>
      </c>
      <c r="K96" s="4">
        <v>15</v>
      </c>
      <c r="L96" s="5">
        <v>132</v>
      </c>
      <c r="M96" s="5">
        <v>113</v>
      </c>
      <c r="N96" s="9">
        <v>0.85606060606060608</v>
      </c>
      <c r="O96" s="5">
        <v>17</v>
      </c>
      <c r="P96" s="6">
        <v>8</v>
      </c>
      <c r="Q96" s="6">
        <v>3</v>
      </c>
      <c r="R96" s="10">
        <v>0.375</v>
      </c>
      <c r="S96" s="6">
        <v>56</v>
      </c>
      <c r="T96" s="11">
        <v>0.66912343215905334</v>
      </c>
      <c r="U96" s="12">
        <v>3</v>
      </c>
    </row>
    <row r="97" spans="1:21">
      <c r="A97">
        <v>2010</v>
      </c>
      <c r="B97" t="str">
        <f t="shared" si="1"/>
        <v>2010-Fresno State</v>
      </c>
      <c r="C97" t="s">
        <v>54</v>
      </c>
      <c r="D97" s="3">
        <v>469</v>
      </c>
      <c r="E97" s="3">
        <v>296</v>
      </c>
      <c r="F97" s="7">
        <v>0.63113006396588489</v>
      </c>
      <c r="G97" s="3">
        <v>43</v>
      </c>
      <c r="H97" s="4">
        <v>253</v>
      </c>
      <c r="I97" s="4">
        <v>105</v>
      </c>
      <c r="J97" s="8">
        <v>0.41501976284584979</v>
      </c>
      <c r="K97" s="4">
        <v>18</v>
      </c>
      <c r="L97" s="5">
        <v>40</v>
      </c>
      <c r="M97" s="5">
        <v>25</v>
      </c>
      <c r="N97" s="9">
        <v>0.625</v>
      </c>
      <c r="O97" s="5">
        <v>80</v>
      </c>
      <c r="P97" s="6">
        <v>39</v>
      </c>
      <c r="Q97" s="6">
        <v>11</v>
      </c>
      <c r="R97" s="10">
        <v>0.28205128205128205</v>
      </c>
      <c r="S97" s="6">
        <v>83</v>
      </c>
      <c r="T97" s="11">
        <v>0.55681266511736438</v>
      </c>
      <c r="U97" s="12">
        <v>34</v>
      </c>
    </row>
    <row r="98" spans="1:21">
      <c r="A98">
        <v>2005</v>
      </c>
      <c r="B98" t="str">
        <f t="shared" si="1"/>
        <v>2005-Arkansas</v>
      </c>
      <c r="C98" t="s">
        <v>47</v>
      </c>
      <c r="D98" s="3">
        <v>409</v>
      </c>
      <c r="E98" s="3">
        <v>304</v>
      </c>
      <c r="F98" s="7">
        <v>0.74327628361858189</v>
      </c>
      <c r="G98" s="3">
        <v>9</v>
      </c>
      <c r="H98" s="4">
        <v>218</v>
      </c>
      <c r="I98" s="4">
        <v>77</v>
      </c>
      <c r="J98" s="8">
        <v>0.35321100917431192</v>
      </c>
      <c r="K98" s="4">
        <v>48</v>
      </c>
      <c r="L98" s="5">
        <v>76</v>
      </c>
      <c r="M98" s="5">
        <v>47</v>
      </c>
      <c r="N98" s="9">
        <v>0.61842105263157898</v>
      </c>
      <c r="O98" s="5">
        <v>85</v>
      </c>
      <c r="P98" s="6">
        <v>23</v>
      </c>
      <c r="Q98" s="6">
        <v>14</v>
      </c>
      <c r="R98" s="10">
        <v>0.60869565217391308</v>
      </c>
      <c r="S98" s="6">
        <v>10</v>
      </c>
      <c r="T98" s="11">
        <v>0.60739108114102602</v>
      </c>
      <c r="U98" s="12">
        <v>13</v>
      </c>
    </row>
    <row r="99" spans="1:21">
      <c r="A99">
        <v>2008</v>
      </c>
      <c r="B99" t="str">
        <f t="shared" si="1"/>
        <v>2008-Virginia Tech</v>
      </c>
      <c r="C99" t="s">
        <v>55</v>
      </c>
      <c r="D99" s="3">
        <v>564</v>
      </c>
      <c r="E99" s="3">
        <v>403</v>
      </c>
      <c r="F99" s="7">
        <v>0.71453900709219853</v>
      </c>
      <c r="G99" s="3">
        <v>9</v>
      </c>
      <c r="H99" s="4">
        <v>326</v>
      </c>
      <c r="I99" s="4">
        <v>160</v>
      </c>
      <c r="J99" s="8">
        <v>0.49079754601226994</v>
      </c>
      <c r="K99" s="4">
        <v>7</v>
      </c>
      <c r="L99" s="5">
        <v>28</v>
      </c>
      <c r="M99" s="5">
        <v>24</v>
      </c>
      <c r="N99" s="9">
        <v>0.8571428571428571</v>
      </c>
      <c r="O99" s="5">
        <v>18</v>
      </c>
      <c r="R99" s="10"/>
      <c r="T99" s="11">
        <v>0.6378900130261711</v>
      </c>
      <c r="U99" s="12">
        <v>5</v>
      </c>
    </row>
    <row r="100" spans="1:21">
      <c r="A100">
        <v>2009</v>
      </c>
      <c r="B100" t="str">
        <f t="shared" si="1"/>
        <v>2009-UL-Monroe</v>
      </c>
      <c r="C100" t="s">
        <v>56</v>
      </c>
      <c r="D100" s="3">
        <v>420</v>
      </c>
      <c r="E100" s="3">
        <v>297</v>
      </c>
      <c r="F100" s="7">
        <v>0.70714285714285718</v>
      </c>
      <c r="G100" s="3">
        <v>12</v>
      </c>
      <c r="H100" s="4">
        <v>223</v>
      </c>
      <c r="I100" s="4">
        <v>88</v>
      </c>
      <c r="J100" s="8">
        <v>0.39461883408071746</v>
      </c>
      <c r="K100" s="4">
        <v>23</v>
      </c>
      <c r="L100" s="5">
        <v>66</v>
      </c>
      <c r="M100" s="5">
        <v>46</v>
      </c>
      <c r="N100" s="9">
        <v>0.69696969696969702</v>
      </c>
      <c r="O100" s="5">
        <v>57</v>
      </c>
      <c r="P100" s="6">
        <v>40</v>
      </c>
      <c r="Q100" s="6">
        <v>14</v>
      </c>
      <c r="R100" s="10">
        <v>0.35</v>
      </c>
      <c r="S100" s="6">
        <v>75</v>
      </c>
      <c r="T100" s="11">
        <v>0.59940636826368232</v>
      </c>
      <c r="U100" s="12">
        <v>13</v>
      </c>
    </row>
    <row r="101" spans="1:21">
      <c r="A101">
        <v>2011</v>
      </c>
      <c r="B101" t="str">
        <f t="shared" si="1"/>
        <v>2011-Nevada</v>
      </c>
      <c r="C101" s="13" t="s">
        <v>39</v>
      </c>
      <c r="D101" s="3">
        <v>588</v>
      </c>
      <c r="E101" s="3">
        <v>417</v>
      </c>
      <c r="F101" s="14">
        <v>0.70918367346938771</v>
      </c>
      <c r="G101" s="3">
        <v>18</v>
      </c>
      <c r="H101" s="4">
        <v>247</v>
      </c>
      <c r="I101" s="4">
        <v>73</v>
      </c>
      <c r="J101" s="15">
        <v>0.29554655870445345</v>
      </c>
      <c r="K101" s="4">
        <v>87</v>
      </c>
      <c r="L101" s="5">
        <v>110</v>
      </c>
      <c r="M101" s="5">
        <v>68</v>
      </c>
      <c r="N101" s="16">
        <v>0.61818181818181817</v>
      </c>
      <c r="O101" s="5">
        <v>97</v>
      </c>
      <c r="P101" s="6">
        <v>45</v>
      </c>
      <c r="Q101" s="6">
        <v>29</v>
      </c>
      <c r="R101" s="17">
        <v>0.64444444444444449</v>
      </c>
      <c r="S101" s="6">
        <v>13</v>
      </c>
      <c r="T101" s="18">
        <v>0.56839576166207029</v>
      </c>
      <c r="U101" s="12">
        <v>27</v>
      </c>
    </row>
    <row r="102" spans="1:21">
      <c r="A102">
        <v>2010</v>
      </c>
      <c r="B102" t="str">
        <f t="shared" si="1"/>
        <v>2010-Rice</v>
      </c>
      <c r="C102" t="s">
        <v>22</v>
      </c>
      <c r="D102" s="3">
        <v>411</v>
      </c>
      <c r="E102" s="3">
        <v>278</v>
      </c>
      <c r="F102" s="7">
        <v>0.67639902676399022</v>
      </c>
      <c r="G102" s="3">
        <v>25</v>
      </c>
      <c r="H102" s="4">
        <v>218</v>
      </c>
      <c r="I102" s="4">
        <v>75</v>
      </c>
      <c r="J102" s="8">
        <v>0.34403669724770641</v>
      </c>
      <c r="K102" s="4">
        <v>58</v>
      </c>
      <c r="L102" s="5">
        <v>19</v>
      </c>
      <c r="M102" s="5">
        <v>18</v>
      </c>
      <c r="N102" s="9">
        <v>0.94736842105263153</v>
      </c>
      <c r="O102" s="5">
        <v>7</v>
      </c>
      <c r="P102" s="6">
        <v>99</v>
      </c>
      <c r="Q102" s="6">
        <v>48</v>
      </c>
      <c r="R102" s="10">
        <v>0.48484848484848486</v>
      </c>
      <c r="S102" s="6">
        <v>37</v>
      </c>
      <c r="T102" s="11">
        <v>0.56210413347629984</v>
      </c>
      <c r="U102" s="12">
        <v>30</v>
      </c>
    </row>
    <row r="103" spans="1:21">
      <c r="A103">
        <v>2012</v>
      </c>
      <c r="B103" t="str">
        <f t="shared" si="1"/>
        <v>2012-Tulsa</v>
      </c>
      <c r="C103" t="s">
        <v>57</v>
      </c>
      <c r="D103" s="3">
        <v>641</v>
      </c>
      <c r="E103" s="3">
        <v>442</v>
      </c>
      <c r="F103" s="7">
        <v>0.68954758190327614</v>
      </c>
      <c r="G103" s="3">
        <v>17</v>
      </c>
      <c r="H103" s="4">
        <v>324</v>
      </c>
      <c r="I103" s="4">
        <v>113</v>
      </c>
      <c r="J103" s="8">
        <v>0.34876543209876543</v>
      </c>
      <c r="K103" s="4">
        <v>50</v>
      </c>
      <c r="L103" s="5">
        <v>168</v>
      </c>
      <c r="M103" s="5">
        <v>116</v>
      </c>
      <c r="N103" s="9">
        <v>0.69047619047619047</v>
      </c>
      <c r="O103" s="5">
        <v>63</v>
      </c>
      <c r="P103" s="6">
        <v>13</v>
      </c>
      <c r="Q103" s="6">
        <v>4</v>
      </c>
      <c r="R103" s="10">
        <v>0.30769230769230771</v>
      </c>
      <c r="S103" s="6">
        <v>84</v>
      </c>
      <c r="T103" s="11">
        <v>0.57435045685040753</v>
      </c>
      <c r="U103" s="12">
        <v>23</v>
      </c>
    </row>
    <row r="104" spans="1:21">
      <c r="A104">
        <v>2005</v>
      </c>
      <c r="B104" t="str">
        <f t="shared" si="1"/>
        <v>2005-Oklahoma</v>
      </c>
      <c r="C104" t="s">
        <v>51</v>
      </c>
      <c r="D104" s="3">
        <v>479</v>
      </c>
      <c r="E104" s="3">
        <v>334</v>
      </c>
      <c r="F104" s="7">
        <v>0.69728601252609601</v>
      </c>
      <c r="G104" s="3">
        <v>15</v>
      </c>
      <c r="H104" s="4">
        <v>308</v>
      </c>
      <c r="I104" s="4">
        <v>126</v>
      </c>
      <c r="J104" s="8">
        <v>0.40909090909090912</v>
      </c>
      <c r="K104" s="4">
        <v>20</v>
      </c>
      <c r="L104" s="5">
        <v>35</v>
      </c>
      <c r="M104" s="5">
        <v>29</v>
      </c>
      <c r="N104" s="9">
        <v>0.82857142857142863</v>
      </c>
      <c r="O104" s="5">
        <v>22</v>
      </c>
      <c r="P104" s="6">
        <v>17</v>
      </c>
      <c r="Q104" s="6">
        <v>9</v>
      </c>
      <c r="R104" s="10">
        <v>0.52941176470588236</v>
      </c>
      <c r="S104" s="6">
        <v>24</v>
      </c>
      <c r="T104" s="11">
        <v>0.59688884172148071</v>
      </c>
      <c r="U104" s="12">
        <v>14</v>
      </c>
    </row>
    <row r="105" spans="1:21">
      <c r="A105">
        <v>2005</v>
      </c>
      <c r="B105" t="str">
        <f t="shared" si="1"/>
        <v>2005-New Mexico</v>
      </c>
      <c r="C105" t="s">
        <v>24</v>
      </c>
      <c r="D105" s="3">
        <v>475</v>
      </c>
      <c r="E105" s="3">
        <v>336</v>
      </c>
      <c r="F105" s="7">
        <v>0.70736842105263154</v>
      </c>
      <c r="G105" s="3">
        <v>13</v>
      </c>
      <c r="H105" s="4">
        <v>259</v>
      </c>
      <c r="I105" s="4">
        <v>115</v>
      </c>
      <c r="J105" s="8">
        <v>0.44401544401544402</v>
      </c>
      <c r="K105" s="4">
        <v>11</v>
      </c>
      <c r="L105" s="5">
        <v>74</v>
      </c>
      <c r="M105" s="5">
        <v>51</v>
      </c>
      <c r="N105" s="9">
        <v>0.68918918918918914</v>
      </c>
      <c r="O105" s="5">
        <v>61</v>
      </c>
      <c r="P105" s="6">
        <v>16</v>
      </c>
      <c r="Q105" s="6">
        <v>3</v>
      </c>
      <c r="R105" s="10">
        <v>0.1875</v>
      </c>
      <c r="S105" s="6">
        <v>95</v>
      </c>
      <c r="T105" s="11">
        <v>0.6156253848165818</v>
      </c>
      <c r="U105" s="12">
        <v>11</v>
      </c>
    </row>
    <row r="106" spans="1:21">
      <c r="A106">
        <v>2007</v>
      </c>
      <c r="B106" t="str">
        <f t="shared" si="1"/>
        <v>2007-Illinois</v>
      </c>
      <c r="C106" t="s">
        <v>45</v>
      </c>
      <c r="D106" s="3">
        <v>550</v>
      </c>
      <c r="E106" s="3">
        <v>387</v>
      </c>
      <c r="F106" s="7">
        <v>0.70363636363636362</v>
      </c>
      <c r="G106" s="3">
        <v>12</v>
      </c>
      <c r="H106" s="4">
        <v>255</v>
      </c>
      <c r="I106" s="4">
        <v>112</v>
      </c>
      <c r="J106" s="8">
        <v>0.4392156862745098</v>
      </c>
      <c r="K106" s="4">
        <v>10</v>
      </c>
      <c r="L106" s="5">
        <v>69</v>
      </c>
      <c r="M106" s="5">
        <v>58</v>
      </c>
      <c r="N106" s="9">
        <v>0.84057971014492749</v>
      </c>
      <c r="O106" s="5">
        <v>12</v>
      </c>
      <c r="P106" s="6">
        <v>15</v>
      </c>
      <c r="Q106" s="6">
        <v>5</v>
      </c>
      <c r="R106" s="10">
        <v>0.33333333333333331</v>
      </c>
      <c r="S106" s="6">
        <v>69</v>
      </c>
      <c r="T106" s="11">
        <v>0.61269648099259588</v>
      </c>
      <c r="U106" s="12">
        <v>9</v>
      </c>
    </row>
    <row r="107" spans="1:21">
      <c r="A107">
        <v>2006</v>
      </c>
      <c r="B107" t="str">
        <f t="shared" si="1"/>
        <v>2006-Wake Forest</v>
      </c>
      <c r="C107" t="s">
        <v>53</v>
      </c>
      <c r="D107" s="3">
        <v>491</v>
      </c>
      <c r="E107" s="3">
        <v>341</v>
      </c>
      <c r="F107" s="7">
        <v>0.69450101832993894</v>
      </c>
      <c r="G107" s="3">
        <v>19</v>
      </c>
      <c r="H107" s="4">
        <v>284</v>
      </c>
      <c r="I107" s="4">
        <v>133</v>
      </c>
      <c r="J107" s="8">
        <v>0.46830985915492956</v>
      </c>
      <c r="K107" s="4">
        <v>9</v>
      </c>
      <c r="L107" s="5">
        <v>44</v>
      </c>
      <c r="M107" s="5">
        <v>38</v>
      </c>
      <c r="N107" s="9">
        <v>0.86363636363636365</v>
      </c>
      <c r="O107" s="5">
        <v>14</v>
      </c>
      <c r="R107" s="10"/>
      <c r="T107" s="11">
        <v>0.61514103485415572</v>
      </c>
      <c r="U107" s="12">
        <v>8</v>
      </c>
    </row>
    <row r="108" spans="1:21">
      <c r="A108">
        <v>2008</v>
      </c>
      <c r="B108" t="str">
        <f t="shared" si="1"/>
        <v>2008-Northern Illinois</v>
      </c>
      <c r="C108" t="s">
        <v>30</v>
      </c>
      <c r="D108" s="3">
        <v>447</v>
      </c>
      <c r="E108" s="3">
        <v>313</v>
      </c>
      <c r="F108" s="7">
        <v>0.70022371364653246</v>
      </c>
      <c r="G108" s="3">
        <v>14</v>
      </c>
      <c r="H108" s="4">
        <v>248</v>
      </c>
      <c r="I108" s="4">
        <v>86</v>
      </c>
      <c r="J108" s="8">
        <v>0.34677419354838712</v>
      </c>
      <c r="K108" s="4">
        <v>45</v>
      </c>
      <c r="L108" s="5">
        <v>76</v>
      </c>
      <c r="M108" s="5">
        <v>63</v>
      </c>
      <c r="N108" s="9">
        <v>0.82894736842105265</v>
      </c>
      <c r="O108" s="5">
        <v>25</v>
      </c>
      <c r="P108" s="6">
        <v>14</v>
      </c>
      <c r="Q108" s="6">
        <v>7</v>
      </c>
      <c r="R108" s="10">
        <v>0.5</v>
      </c>
      <c r="S108" s="6">
        <v>31</v>
      </c>
      <c r="T108" s="11">
        <v>0.57913953891253056</v>
      </c>
      <c r="U108" s="12">
        <v>16</v>
      </c>
    </row>
    <row r="109" spans="1:21">
      <c r="A109">
        <v>2006</v>
      </c>
      <c r="B109" t="str">
        <f t="shared" si="1"/>
        <v>2006-San Jose State</v>
      </c>
      <c r="C109" t="s">
        <v>58</v>
      </c>
      <c r="D109" s="3">
        <v>480</v>
      </c>
      <c r="E109" s="3">
        <v>313</v>
      </c>
      <c r="F109" s="7">
        <v>0.65208333333333335</v>
      </c>
      <c r="G109" s="3">
        <v>33</v>
      </c>
      <c r="H109" s="4">
        <v>227</v>
      </c>
      <c r="I109" s="4">
        <v>102</v>
      </c>
      <c r="J109" s="8">
        <v>0.44933920704845814</v>
      </c>
      <c r="K109" s="4">
        <v>10</v>
      </c>
      <c r="L109" s="5">
        <v>61</v>
      </c>
      <c r="M109" s="5">
        <v>46</v>
      </c>
      <c r="N109" s="9">
        <v>0.75409836065573765</v>
      </c>
      <c r="O109" s="5">
        <v>37</v>
      </c>
      <c r="P109" s="6">
        <v>4</v>
      </c>
      <c r="Q109" s="6">
        <v>4</v>
      </c>
      <c r="R109" s="10">
        <v>1</v>
      </c>
      <c r="S109" s="6">
        <v>1</v>
      </c>
      <c r="T109" s="11">
        <v>0.58094982585910548</v>
      </c>
      <c r="U109" s="12">
        <v>20</v>
      </c>
    </row>
    <row r="110" spans="1:21">
      <c r="A110">
        <v>2009</v>
      </c>
      <c r="B110" t="str">
        <f t="shared" si="1"/>
        <v>2009-New Mexico State</v>
      </c>
      <c r="C110" t="s">
        <v>59</v>
      </c>
      <c r="D110" s="3">
        <v>383</v>
      </c>
      <c r="E110" s="3">
        <v>268</v>
      </c>
      <c r="F110" s="7">
        <v>0.69973890339425593</v>
      </c>
      <c r="G110" s="3">
        <v>14</v>
      </c>
      <c r="H110" s="4">
        <v>232</v>
      </c>
      <c r="I110" s="4">
        <v>109</v>
      </c>
      <c r="J110" s="8">
        <v>0.46982758620689657</v>
      </c>
      <c r="K110" s="4">
        <v>7</v>
      </c>
      <c r="N110" s="9"/>
      <c r="P110" s="6">
        <v>42</v>
      </c>
      <c r="Q110" s="6">
        <v>34</v>
      </c>
      <c r="R110" s="10">
        <v>0.80952380952380953</v>
      </c>
      <c r="S110" s="6">
        <v>3</v>
      </c>
      <c r="T110" s="11">
        <v>0.6204815143953073</v>
      </c>
      <c r="U110" s="12">
        <v>10</v>
      </c>
    </row>
    <row r="111" spans="1:21">
      <c r="A111">
        <v>2012</v>
      </c>
      <c r="B111" t="str">
        <f t="shared" si="1"/>
        <v>2012-Rice</v>
      </c>
      <c r="C111" t="s">
        <v>22</v>
      </c>
      <c r="D111" s="3">
        <v>594</v>
      </c>
      <c r="E111" s="3">
        <v>374</v>
      </c>
      <c r="F111" s="7">
        <v>0.62962962962962965</v>
      </c>
      <c r="G111" s="3">
        <v>36</v>
      </c>
      <c r="H111" s="4">
        <v>325</v>
      </c>
      <c r="I111" s="4">
        <v>150</v>
      </c>
      <c r="J111" s="8">
        <v>0.46153846153846156</v>
      </c>
      <c r="K111" s="4">
        <v>12</v>
      </c>
      <c r="L111" s="5">
        <v>36</v>
      </c>
      <c r="M111" s="5">
        <v>33</v>
      </c>
      <c r="N111" s="9">
        <v>0.91666666666666663</v>
      </c>
      <c r="O111" s="5">
        <v>7</v>
      </c>
      <c r="P111" s="6">
        <v>40</v>
      </c>
      <c r="Q111" s="6">
        <v>23</v>
      </c>
      <c r="R111" s="10">
        <v>0.57499999999999996</v>
      </c>
      <c r="S111" s="6">
        <v>16</v>
      </c>
      <c r="T111" s="11">
        <v>0.57280852171071728</v>
      </c>
      <c r="U111" s="12">
        <v>24</v>
      </c>
    </row>
    <row r="112" spans="1:21">
      <c r="A112">
        <v>2009</v>
      </c>
      <c r="B112" t="str">
        <f t="shared" si="1"/>
        <v>2009-Iowa State</v>
      </c>
      <c r="C112" t="s">
        <v>60</v>
      </c>
      <c r="D112" s="3">
        <v>520</v>
      </c>
      <c r="E112" s="3">
        <v>323</v>
      </c>
      <c r="F112" s="7">
        <v>0.62115384615384617</v>
      </c>
      <c r="G112" s="3">
        <v>49</v>
      </c>
      <c r="H112" s="4">
        <v>268</v>
      </c>
      <c r="I112" s="4">
        <v>113</v>
      </c>
      <c r="J112" s="8">
        <v>0.42164179104477612</v>
      </c>
      <c r="K112" s="4">
        <v>13</v>
      </c>
      <c r="L112" s="5">
        <v>54</v>
      </c>
      <c r="M112" s="5">
        <v>39</v>
      </c>
      <c r="N112" s="9">
        <v>0.72222222222222221</v>
      </c>
      <c r="O112" s="5">
        <v>42</v>
      </c>
      <c r="P112" s="6">
        <v>20</v>
      </c>
      <c r="Q112" s="6">
        <v>9</v>
      </c>
      <c r="R112" s="10">
        <v>0.45</v>
      </c>
      <c r="S112" s="6">
        <v>47</v>
      </c>
      <c r="T112" s="11">
        <v>0.55237600278707943</v>
      </c>
      <c r="U112" s="12">
        <v>34</v>
      </c>
    </row>
    <row r="113" spans="1:21">
      <c r="A113">
        <v>2009</v>
      </c>
      <c r="B113" t="str">
        <f t="shared" si="1"/>
        <v>2009-Ohio State</v>
      </c>
      <c r="C113" t="s">
        <v>61</v>
      </c>
      <c r="D113" s="3">
        <v>460</v>
      </c>
      <c r="E113" s="3">
        <v>321</v>
      </c>
      <c r="F113" s="7">
        <v>0.69782608695652171</v>
      </c>
      <c r="G113" s="3">
        <v>15</v>
      </c>
      <c r="H113" s="4">
        <v>273</v>
      </c>
      <c r="I113" s="4">
        <v>119</v>
      </c>
      <c r="J113" s="8">
        <v>0.4358974358974359</v>
      </c>
      <c r="K113" s="4">
        <v>9</v>
      </c>
      <c r="L113" s="5">
        <v>141</v>
      </c>
      <c r="M113" s="5">
        <v>98</v>
      </c>
      <c r="N113" s="9">
        <v>0.69503546099290781</v>
      </c>
      <c r="O113" s="5">
        <v>59</v>
      </c>
      <c r="R113" s="10"/>
      <c r="T113" s="11">
        <v>0.60753135400937297</v>
      </c>
      <c r="U113" s="12">
        <v>12</v>
      </c>
    </row>
    <row r="114" spans="1:21">
      <c r="A114">
        <v>2012</v>
      </c>
      <c r="B114" t="str">
        <f t="shared" si="1"/>
        <v>2012-Auburn</v>
      </c>
      <c r="C114" t="s">
        <v>49</v>
      </c>
      <c r="D114" s="3">
        <v>307</v>
      </c>
      <c r="E114" s="3">
        <v>215</v>
      </c>
      <c r="F114" s="7">
        <v>0.70032573289902278</v>
      </c>
      <c r="G114" s="3">
        <v>13</v>
      </c>
      <c r="H114" s="4">
        <v>194</v>
      </c>
      <c r="I114" s="4">
        <v>81</v>
      </c>
      <c r="J114" s="8">
        <v>0.4175257731958763</v>
      </c>
      <c r="K114" s="4">
        <v>19</v>
      </c>
      <c r="L114" s="5">
        <v>58</v>
      </c>
      <c r="M114" s="5">
        <v>39</v>
      </c>
      <c r="N114" s="9">
        <v>0.67241379310344829</v>
      </c>
      <c r="O114" s="5">
        <v>72</v>
      </c>
      <c r="P114" s="6">
        <v>59</v>
      </c>
      <c r="Q114" s="6">
        <v>27</v>
      </c>
      <c r="R114" s="10">
        <v>0.4576271186440678</v>
      </c>
      <c r="S114" s="6">
        <v>46</v>
      </c>
      <c r="T114" s="11">
        <v>0.60472875887453892</v>
      </c>
      <c r="U114" s="12">
        <v>12</v>
      </c>
    </row>
    <row r="115" spans="1:21">
      <c r="A115">
        <v>2009</v>
      </c>
      <c r="B115" t="str">
        <f t="shared" si="1"/>
        <v>2009-Virginia Tech</v>
      </c>
      <c r="C115" t="s">
        <v>55</v>
      </c>
      <c r="D115" s="3">
        <v>444</v>
      </c>
      <c r="E115" s="3">
        <v>324</v>
      </c>
      <c r="F115" s="7">
        <v>0.72972972972972971</v>
      </c>
      <c r="G115" s="3">
        <v>9</v>
      </c>
      <c r="H115" s="4">
        <v>228</v>
      </c>
      <c r="I115" s="4">
        <v>92</v>
      </c>
      <c r="J115" s="8">
        <v>0.40350877192982454</v>
      </c>
      <c r="K115" s="4">
        <v>21</v>
      </c>
      <c r="L115" s="5">
        <v>149</v>
      </c>
      <c r="M115" s="5">
        <v>125</v>
      </c>
      <c r="N115" s="9">
        <v>0.83892617449664431</v>
      </c>
      <c r="O115" s="5">
        <v>15</v>
      </c>
      <c r="R115" s="10"/>
      <c r="T115" s="11">
        <v>0.61727149292668204</v>
      </c>
      <c r="U115" s="12">
        <v>11</v>
      </c>
    </row>
    <row r="116" spans="1:21">
      <c r="A116">
        <v>2011</v>
      </c>
      <c r="B116" t="str">
        <f t="shared" si="1"/>
        <v>2011-Utah</v>
      </c>
      <c r="C116" s="13" t="s">
        <v>62</v>
      </c>
      <c r="D116" s="3">
        <v>443</v>
      </c>
      <c r="E116" s="3">
        <v>293</v>
      </c>
      <c r="F116" s="14">
        <v>0.66139954853273142</v>
      </c>
      <c r="G116" s="3">
        <v>25</v>
      </c>
      <c r="H116" s="4">
        <v>264</v>
      </c>
      <c r="I116" s="4">
        <v>92</v>
      </c>
      <c r="J116" s="15">
        <v>0.34848484848484851</v>
      </c>
      <c r="K116" s="4">
        <v>49</v>
      </c>
      <c r="L116" s="5">
        <v>46</v>
      </c>
      <c r="M116" s="5">
        <v>36</v>
      </c>
      <c r="N116" s="16">
        <v>0.78260869565217395</v>
      </c>
      <c r="O116" s="5">
        <v>32</v>
      </c>
      <c r="P116" s="6">
        <v>22</v>
      </c>
      <c r="Q116" s="6">
        <v>5</v>
      </c>
      <c r="R116" s="17">
        <v>0.22727272727272727</v>
      </c>
      <c r="S116" s="6">
        <v>94</v>
      </c>
      <c r="T116" s="18">
        <v>0.55489409817296309</v>
      </c>
      <c r="U116" s="12">
        <v>32</v>
      </c>
    </row>
    <row r="117" spans="1:21">
      <c r="A117">
        <v>2008</v>
      </c>
      <c r="B117" t="str">
        <f t="shared" si="1"/>
        <v>2008-Ohio State</v>
      </c>
      <c r="C117" t="s">
        <v>61</v>
      </c>
      <c r="D117" s="3">
        <v>435</v>
      </c>
      <c r="E117" s="3">
        <v>316</v>
      </c>
      <c r="F117" s="7">
        <v>0.72643678160919545</v>
      </c>
      <c r="G117" s="3">
        <v>6</v>
      </c>
      <c r="H117" s="4">
        <v>235</v>
      </c>
      <c r="I117" s="4">
        <v>101</v>
      </c>
      <c r="J117" s="8">
        <v>0.4297872340425532</v>
      </c>
      <c r="K117" s="4">
        <v>14</v>
      </c>
      <c r="L117" s="5">
        <v>111</v>
      </c>
      <c r="M117" s="5">
        <v>82</v>
      </c>
      <c r="N117" s="9">
        <v>0.73873873873873874</v>
      </c>
      <c r="O117" s="5">
        <v>48</v>
      </c>
      <c r="P117" s="6">
        <v>4</v>
      </c>
      <c r="Q117" s="6">
        <v>2</v>
      </c>
      <c r="R117" s="10">
        <v>0.5</v>
      </c>
      <c r="S117" s="6">
        <v>31</v>
      </c>
      <c r="T117" s="11">
        <v>0.62481105117292879</v>
      </c>
      <c r="U117" s="12">
        <v>7</v>
      </c>
    </row>
    <row r="118" spans="1:21">
      <c r="A118">
        <v>2010</v>
      </c>
      <c r="B118" t="str">
        <f t="shared" si="1"/>
        <v>2010-Western Kentucky</v>
      </c>
      <c r="C118" t="s">
        <v>33</v>
      </c>
      <c r="D118" s="3">
        <v>432</v>
      </c>
      <c r="E118" s="3">
        <v>291</v>
      </c>
      <c r="F118" s="7">
        <v>0.67361111111111116</v>
      </c>
      <c r="G118" s="3">
        <v>26</v>
      </c>
      <c r="H118" s="4">
        <v>266</v>
      </c>
      <c r="I118" s="4">
        <v>126</v>
      </c>
      <c r="J118" s="8">
        <v>0.47368421052631576</v>
      </c>
      <c r="K118" s="4">
        <v>7</v>
      </c>
      <c r="L118" s="5">
        <v>8</v>
      </c>
      <c r="M118" s="5">
        <v>8</v>
      </c>
      <c r="N118" s="9">
        <v>1</v>
      </c>
      <c r="O118" s="5">
        <v>1</v>
      </c>
      <c r="P118" s="6">
        <v>45</v>
      </c>
      <c r="Q118" s="6">
        <v>21</v>
      </c>
      <c r="R118" s="10">
        <v>0.46666666666666667</v>
      </c>
      <c r="S118" s="6">
        <v>42</v>
      </c>
      <c r="T118" s="11">
        <v>0.60485896401629935</v>
      </c>
      <c r="U118" s="12">
        <v>15</v>
      </c>
    </row>
    <row r="119" spans="1:21">
      <c r="A119">
        <v>2010</v>
      </c>
      <c r="B119" t="str">
        <f t="shared" si="1"/>
        <v>2010-Northern Illinois</v>
      </c>
      <c r="C119" t="s">
        <v>30</v>
      </c>
      <c r="D119" s="3">
        <v>538</v>
      </c>
      <c r="E119" s="3">
        <v>375</v>
      </c>
      <c r="F119" s="7">
        <v>0.69702602230483268</v>
      </c>
      <c r="G119" s="3">
        <v>21</v>
      </c>
      <c r="H119" s="4">
        <v>256</v>
      </c>
      <c r="I119" s="4">
        <v>99</v>
      </c>
      <c r="J119" s="8">
        <v>0.38671875</v>
      </c>
      <c r="K119" s="4">
        <v>30</v>
      </c>
      <c r="L119" s="5">
        <v>113</v>
      </c>
      <c r="M119" s="5">
        <v>94</v>
      </c>
      <c r="N119" s="9">
        <v>0.83185840707964598</v>
      </c>
      <c r="O119" s="5">
        <v>21</v>
      </c>
      <c r="R119" s="10"/>
      <c r="T119" s="11">
        <v>0.59031556379380734</v>
      </c>
      <c r="U119" s="12">
        <v>19</v>
      </c>
    </row>
    <row r="120" spans="1:21">
      <c r="A120">
        <v>2007</v>
      </c>
      <c r="B120" t="str">
        <f t="shared" si="1"/>
        <v>2007-Fresno State</v>
      </c>
      <c r="C120" t="s">
        <v>54</v>
      </c>
      <c r="D120" s="3">
        <v>521</v>
      </c>
      <c r="E120" s="3">
        <v>348</v>
      </c>
      <c r="F120" s="7">
        <v>0.66794625719769674</v>
      </c>
      <c r="G120" s="3">
        <v>25</v>
      </c>
      <c r="H120" s="4">
        <v>223</v>
      </c>
      <c r="I120" s="4">
        <v>89</v>
      </c>
      <c r="J120" s="8">
        <v>0.3991031390134529</v>
      </c>
      <c r="K120" s="4">
        <v>20</v>
      </c>
      <c r="L120" s="5">
        <v>100</v>
      </c>
      <c r="M120" s="5">
        <v>79</v>
      </c>
      <c r="N120" s="9">
        <v>0.79</v>
      </c>
      <c r="O120" s="5">
        <v>22</v>
      </c>
      <c r="P120" s="6">
        <v>26</v>
      </c>
      <c r="Q120" s="6">
        <v>7</v>
      </c>
      <c r="R120" s="10">
        <v>0.26923076923076922</v>
      </c>
      <c r="S120" s="6">
        <v>87</v>
      </c>
      <c r="T120" s="11">
        <v>0.57548540329933684</v>
      </c>
      <c r="U120" s="12">
        <v>19</v>
      </c>
    </row>
    <row r="121" spans="1:21">
      <c r="A121">
        <v>2011</v>
      </c>
      <c r="B121" t="str">
        <f t="shared" si="1"/>
        <v>2011-Missouri</v>
      </c>
      <c r="C121" s="13" t="s">
        <v>63</v>
      </c>
      <c r="D121" s="3">
        <v>550</v>
      </c>
      <c r="E121" s="3">
        <v>358</v>
      </c>
      <c r="F121" s="14">
        <v>0.65090909090909088</v>
      </c>
      <c r="G121" s="3">
        <v>31</v>
      </c>
      <c r="H121" s="4">
        <v>258</v>
      </c>
      <c r="I121" s="4">
        <v>120</v>
      </c>
      <c r="J121" s="15">
        <v>0.46511627906976744</v>
      </c>
      <c r="K121" s="4">
        <v>11</v>
      </c>
      <c r="L121" s="5">
        <v>100</v>
      </c>
      <c r="M121" s="5">
        <v>67</v>
      </c>
      <c r="N121" s="16">
        <v>0.67</v>
      </c>
      <c r="O121" s="5">
        <v>71</v>
      </c>
      <c r="P121" s="6">
        <v>39</v>
      </c>
      <c r="Q121" s="6">
        <v>15</v>
      </c>
      <c r="R121" s="17">
        <v>0.38461538461538464</v>
      </c>
      <c r="S121" s="6">
        <v>64</v>
      </c>
      <c r="T121" s="18">
        <v>0.58767157891132649</v>
      </c>
      <c r="U121" s="12">
        <v>21</v>
      </c>
    </row>
    <row r="122" spans="1:21">
      <c r="A122">
        <v>2007</v>
      </c>
      <c r="B122" t="str">
        <f t="shared" si="1"/>
        <v>2007-Nevada</v>
      </c>
      <c r="C122" t="s">
        <v>39</v>
      </c>
      <c r="D122" s="3">
        <v>541</v>
      </c>
      <c r="E122" s="3">
        <v>386</v>
      </c>
      <c r="F122" s="7">
        <v>0.71349353049907582</v>
      </c>
      <c r="G122" s="3">
        <v>9</v>
      </c>
      <c r="H122" s="4">
        <v>274</v>
      </c>
      <c r="I122" s="4">
        <v>85</v>
      </c>
      <c r="J122" s="8">
        <v>0.31021897810218979</v>
      </c>
      <c r="K122" s="4">
        <v>65</v>
      </c>
      <c r="L122" s="5">
        <v>60</v>
      </c>
      <c r="M122" s="5">
        <v>45</v>
      </c>
      <c r="N122" s="9">
        <v>0.75</v>
      </c>
      <c r="O122" s="5">
        <v>32</v>
      </c>
      <c r="P122" s="6">
        <v>31</v>
      </c>
      <c r="Q122" s="6">
        <v>11</v>
      </c>
      <c r="R122" s="10">
        <v>0.35483870967741937</v>
      </c>
      <c r="S122" s="6">
        <v>61</v>
      </c>
      <c r="T122" s="11">
        <v>0.57479885338801318</v>
      </c>
      <c r="U122" s="12">
        <v>20</v>
      </c>
    </row>
    <row r="123" spans="1:21">
      <c r="A123">
        <v>2007</v>
      </c>
      <c r="B123" t="str">
        <f t="shared" si="1"/>
        <v>2007-UL-Monroe</v>
      </c>
      <c r="C123" t="s">
        <v>56</v>
      </c>
      <c r="D123" s="3">
        <v>495</v>
      </c>
      <c r="E123" s="3">
        <v>329</v>
      </c>
      <c r="F123" s="7">
        <v>0.6646464646464646</v>
      </c>
      <c r="G123" s="3">
        <v>26</v>
      </c>
      <c r="H123" s="4">
        <v>275</v>
      </c>
      <c r="I123" s="4">
        <v>137</v>
      </c>
      <c r="J123" s="8">
        <v>0.49818181818181817</v>
      </c>
      <c r="K123" s="4">
        <v>4</v>
      </c>
      <c r="L123" s="5">
        <v>1</v>
      </c>
      <c r="M123" s="5">
        <v>1</v>
      </c>
      <c r="N123" s="9">
        <v>1</v>
      </c>
      <c r="O123" s="5">
        <v>1</v>
      </c>
      <c r="P123" s="6">
        <v>48</v>
      </c>
      <c r="Q123" s="6">
        <v>32</v>
      </c>
      <c r="R123" s="10">
        <v>0.66666666666666663</v>
      </c>
      <c r="S123" s="6">
        <v>10</v>
      </c>
      <c r="T123" s="11">
        <v>0.60739573991167073</v>
      </c>
      <c r="U123" s="12">
        <v>10</v>
      </c>
    </row>
    <row r="124" spans="1:21">
      <c r="A124">
        <v>2012</v>
      </c>
      <c r="B124" t="str">
        <f t="shared" si="1"/>
        <v>2012-Kansas State</v>
      </c>
      <c r="C124" t="s">
        <v>35</v>
      </c>
      <c r="D124" s="3">
        <v>483</v>
      </c>
      <c r="E124" s="3">
        <v>329</v>
      </c>
      <c r="F124" s="7">
        <v>0.6811594202898551</v>
      </c>
      <c r="G124" s="3">
        <v>21</v>
      </c>
      <c r="H124" s="4">
        <v>212</v>
      </c>
      <c r="I124" s="4">
        <v>79</v>
      </c>
      <c r="J124" s="8">
        <v>0.37264150943396224</v>
      </c>
      <c r="K124" s="4">
        <v>37</v>
      </c>
      <c r="L124" s="5">
        <v>108</v>
      </c>
      <c r="M124" s="5">
        <v>85</v>
      </c>
      <c r="N124" s="9">
        <v>0.78703703703703709</v>
      </c>
      <c r="O124" s="5">
        <v>26</v>
      </c>
      <c r="P124" s="6">
        <v>17</v>
      </c>
      <c r="Q124" s="6">
        <v>7</v>
      </c>
      <c r="R124" s="10">
        <v>0.41176470588235292</v>
      </c>
      <c r="S124" s="6">
        <v>57</v>
      </c>
      <c r="T124" s="11">
        <v>0.57686881593072492</v>
      </c>
      <c r="U124" s="12">
        <v>21</v>
      </c>
    </row>
    <row r="125" spans="1:21">
      <c r="A125">
        <v>2005</v>
      </c>
      <c r="B125" t="str">
        <f t="shared" si="1"/>
        <v>2005-California</v>
      </c>
      <c r="C125" t="s">
        <v>64</v>
      </c>
      <c r="D125" s="3">
        <v>474</v>
      </c>
      <c r="E125" s="3">
        <v>306</v>
      </c>
      <c r="F125" s="7">
        <v>0.64556962025316456</v>
      </c>
      <c r="G125" s="3">
        <v>36</v>
      </c>
      <c r="H125" s="4">
        <v>246</v>
      </c>
      <c r="I125" s="4">
        <v>97</v>
      </c>
      <c r="J125" s="8">
        <v>0.39430894308943087</v>
      </c>
      <c r="K125" s="4">
        <v>24</v>
      </c>
      <c r="L125" s="5">
        <v>59</v>
      </c>
      <c r="M125" s="5">
        <v>43</v>
      </c>
      <c r="N125" s="9">
        <v>0.72881355932203384</v>
      </c>
      <c r="O125" s="5">
        <v>41</v>
      </c>
      <c r="P125" s="6">
        <v>15</v>
      </c>
      <c r="Q125" s="6">
        <v>9</v>
      </c>
      <c r="R125" s="10">
        <v>0.6</v>
      </c>
      <c r="S125" s="6">
        <v>12</v>
      </c>
      <c r="T125" s="11">
        <v>0.55803912157012991</v>
      </c>
      <c r="U125" s="12">
        <v>30</v>
      </c>
    </row>
    <row r="126" spans="1:21">
      <c r="A126">
        <v>2009</v>
      </c>
      <c r="B126" t="str">
        <f t="shared" si="1"/>
        <v>2009-UAB</v>
      </c>
      <c r="C126" t="s">
        <v>65</v>
      </c>
      <c r="D126" s="3">
        <v>415</v>
      </c>
      <c r="E126" s="3">
        <v>271</v>
      </c>
      <c r="F126" s="7">
        <v>0.65301204819277103</v>
      </c>
      <c r="G126" s="3">
        <v>36</v>
      </c>
      <c r="H126" s="4">
        <v>188</v>
      </c>
      <c r="I126" s="4">
        <v>76</v>
      </c>
      <c r="J126" s="8">
        <v>0.40425531914893614</v>
      </c>
      <c r="K126" s="4">
        <v>20</v>
      </c>
      <c r="L126" s="5">
        <v>43</v>
      </c>
      <c r="M126" s="5">
        <v>34</v>
      </c>
      <c r="N126" s="9">
        <v>0.79069767441860461</v>
      </c>
      <c r="O126" s="5">
        <v>29</v>
      </c>
      <c r="P126" s="6">
        <v>57</v>
      </c>
      <c r="Q126" s="6">
        <v>35</v>
      </c>
      <c r="R126" s="10">
        <v>0.61403508771929827</v>
      </c>
      <c r="S126" s="6">
        <v>12</v>
      </c>
      <c r="T126" s="11">
        <v>0.56725807539522299</v>
      </c>
      <c r="U126" s="12">
        <v>25</v>
      </c>
    </row>
    <row r="127" spans="1:21">
      <c r="A127">
        <v>2006</v>
      </c>
      <c r="B127" t="str">
        <f t="shared" si="1"/>
        <v>2006-North Texas</v>
      </c>
      <c r="C127" t="s">
        <v>66</v>
      </c>
      <c r="D127" s="3">
        <v>340</v>
      </c>
      <c r="E127" s="3">
        <v>240</v>
      </c>
      <c r="F127" s="7">
        <v>0.70588235294117652</v>
      </c>
      <c r="G127" s="3">
        <v>15</v>
      </c>
      <c r="H127" s="4">
        <v>225</v>
      </c>
      <c r="I127" s="4">
        <v>116</v>
      </c>
      <c r="J127" s="8">
        <v>0.51555555555555554</v>
      </c>
      <c r="K127" s="4">
        <v>5</v>
      </c>
      <c r="L127" s="5">
        <v>1</v>
      </c>
      <c r="M127" s="5">
        <v>1</v>
      </c>
      <c r="N127" s="9">
        <v>1</v>
      </c>
      <c r="O127" s="5">
        <v>1</v>
      </c>
      <c r="P127" s="6">
        <v>42</v>
      </c>
      <c r="Q127" s="6">
        <v>24</v>
      </c>
      <c r="R127" s="10">
        <v>0.5714285714285714</v>
      </c>
      <c r="S127" s="6">
        <v>14</v>
      </c>
      <c r="T127" s="11">
        <v>0.63910551006804261</v>
      </c>
      <c r="U127" s="12">
        <v>4</v>
      </c>
    </row>
    <row r="128" spans="1:21">
      <c r="A128">
        <v>2012</v>
      </c>
      <c r="B128" t="str">
        <f t="shared" si="1"/>
        <v>2012-Stanford</v>
      </c>
      <c r="C128" t="s">
        <v>48</v>
      </c>
      <c r="D128" s="3">
        <v>566</v>
      </c>
      <c r="E128" s="3">
        <v>358</v>
      </c>
      <c r="F128" s="7">
        <v>0.63250883392226154</v>
      </c>
      <c r="G128" s="3">
        <v>33</v>
      </c>
      <c r="H128" s="4">
        <v>283</v>
      </c>
      <c r="I128" s="4">
        <v>109</v>
      </c>
      <c r="J128" s="8">
        <v>0.38515901060070673</v>
      </c>
      <c r="K128" s="4">
        <v>31</v>
      </c>
      <c r="L128" s="5">
        <v>97</v>
      </c>
      <c r="M128" s="5">
        <v>62</v>
      </c>
      <c r="N128" s="9">
        <v>0.63917525773195871</v>
      </c>
      <c r="O128" s="5">
        <v>82</v>
      </c>
      <c r="R128" s="10"/>
      <c r="T128" s="11">
        <v>0.54889533319951633</v>
      </c>
      <c r="U128" s="12">
        <v>34</v>
      </c>
    </row>
    <row r="129" spans="1:21">
      <c r="A129">
        <v>2007</v>
      </c>
      <c r="B129" t="str">
        <f t="shared" si="1"/>
        <v>2007-Tulane</v>
      </c>
      <c r="C129" t="s">
        <v>67</v>
      </c>
      <c r="D129" s="3">
        <v>459</v>
      </c>
      <c r="E129" s="3">
        <v>309</v>
      </c>
      <c r="F129" s="7">
        <v>0.67320261437908502</v>
      </c>
      <c r="G129" s="3">
        <v>23</v>
      </c>
      <c r="H129" s="4">
        <v>278</v>
      </c>
      <c r="I129" s="4">
        <v>118</v>
      </c>
      <c r="J129" s="8">
        <v>0.42446043165467628</v>
      </c>
      <c r="K129" s="4">
        <v>13</v>
      </c>
      <c r="L129" s="5">
        <v>3</v>
      </c>
      <c r="M129" s="5">
        <v>2</v>
      </c>
      <c r="N129" s="9">
        <v>0.66666666666666663</v>
      </c>
      <c r="O129" s="5">
        <v>76</v>
      </c>
      <c r="P129" s="6">
        <v>32</v>
      </c>
      <c r="Q129" s="6">
        <v>11</v>
      </c>
      <c r="R129" s="10">
        <v>0.34375</v>
      </c>
      <c r="S129" s="6">
        <v>67</v>
      </c>
      <c r="T129" s="11">
        <v>0.58765489877983712</v>
      </c>
      <c r="U129" s="12">
        <v>13</v>
      </c>
    </row>
    <row r="130" spans="1:21">
      <c r="A130">
        <v>2009</v>
      </c>
      <c r="B130" t="str">
        <f t="shared" ref="B130:B193" si="2">CONCATENATE(A130,"-",C130)</f>
        <v>2009-Eastern Michigan</v>
      </c>
      <c r="C130" t="s">
        <v>21</v>
      </c>
      <c r="D130" s="3">
        <v>369</v>
      </c>
      <c r="E130" s="3">
        <v>247</v>
      </c>
      <c r="F130" s="7">
        <v>0.66937669376693765</v>
      </c>
      <c r="G130" s="3">
        <v>26</v>
      </c>
      <c r="H130" s="4">
        <v>190</v>
      </c>
      <c r="I130" s="4">
        <v>69</v>
      </c>
      <c r="J130" s="8">
        <v>0.36315789473684212</v>
      </c>
      <c r="K130" s="4">
        <v>40</v>
      </c>
      <c r="N130" s="9"/>
      <c r="P130" s="6">
        <v>66</v>
      </c>
      <c r="Q130" s="6">
        <v>34</v>
      </c>
      <c r="R130" s="10">
        <v>0.51515151515151514</v>
      </c>
      <c r="S130" s="6">
        <v>25</v>
      </c>
      <c r="T130" s="11">
        <v>0.56381380643094392</v>
      </c>
      <c r="U130" s="12">
        <v>28</v>
      </c>
    </row>
    <row r="131" spans="1:21">
      <c r="A131">
        <v>2012</v>
      </c>
      <c r="B131" t="str">
        <f t="shared" si="2"/>
        <v>2012-Ohio State</v>
      </c>
      <c r="C131" t="s">
        <v>61</v>
      </c>
      <c r="D131" s="3">
        <v>503</v>
      </c>
      <c r="E131" s="3">
        <v>347</v>
      </c>
      <c r="F131" s="7">
        <v>0.68986083499005968</v>
      </c>
      <c r="G131" s="3">
        <v>16</v>
      </c>
      <c r="H131" s="4">
        <v>235</v>
      </c>
      <c r="I131" s="4">
        <v>117</v>
      </c>
      <c r="J131" s="8">
        <v>0.49787234042553191</v>
      </c>
      <c r="K131" s="4">
        <v>7</v>
      </c>
      <c r="L131" s="5">
        <v>98</v>
      </c>
      <c r="M131" s="5">
        <v>66</v>
      </c>
      <c r="N131" s="9">
        <v>0.67346938775510201</v>
      </c>
      <c r="O131" s="5">
        <v>70</v>
      </c>
      <c r="R131" s="10"/>
      <c r="T131" s="11">
        <v>0.62496153603983884</v>
      </c>
      <c r="U131" s="12">
        <v>7</v>
      </c>
    </row>
    <row r="132" spans="1:21">
      <c r="A132">
        <v>2008</v>
      </c>
      <c r="B132" t="str">
        <f t="shared" si="2"/>
        <v>2008-New Mexico</v>
      </c>
      <c r="C132" t="s">
        <v>24</v>
      </c>
      <c r="D132" s="3">
        <v>434</v>
      </c>
      <c r="E132" s="3">
        <v>319</v>
      </c>
      <c r="F132" s="7">
        <v>0.73502304147465436</v>
      </c>
      <c r="G132" s="3">
        <v>5</v>
      </c>
      <c r="H132" s="4">
        <v>238</v>
      </c>
      <c r="I132" s="4">
        <v>105</v>
      </c>
      <c r="J132" s="8">
        <v>0.44117647058823528</v>
      </c>
      <c r="K132" s="4">
        <v>10</v>
      </c>
      <c r="L132" s="5">
        <v>72</v>
      </c>
      <c r="M132" s="5">
        <v>57</v>
      </c>
      <c r="N132" s="9">
        <v>0.79166666666666663</v>
      </c>
      <c r="O132" s="5">
        <v>35</v>
      </c>
      <c r="P132" s="6">
        <v>29</v>
      </c>
      <c r="Q132" s="6">
        <v>15</v>
      </c>
      <c r="R132" s="10">
        <v>0.51724137931034486</v>
      </c>
      <c r="S132" s="6">
        <v>28</v>
      </c>
      <c r="T132" s="11">
        <v>0.63435755033374519</v>
      </c>
      <c r="U132" s="12">
        <v>6</v>
      </c>
    </row>
    <row r="133" spans="1:21">
      <c r="A133">
        <v>2010</v>
      </c>
      <c r="B133" t="str">
        <f t="shared" si="2"/>
        <v>2010-New Mexico State</v>
      </c>
      <c r="C133" t="s">
        <v>59</v>
      </c>
      <c r="D133" s="3">
        <v>340</v>
      </c>
      <c r="E133" s="3">
        <v>214</v>
      </c>
      <c r="F133" s="7">
        <v>0.62941176470588234</v>
      </c>
      <c r="G133" s="3">
        <v>44</v>
      </c>
      <c r="H133" s="4">
        <v>227</v>
      </c>
      <c r="I133" s="4">
        <v>84</v>
      </c>
      <c r="J133" s="8">
        <v>0.37004405286343611</v>
      </c>
      <c r="K133" s="4">
        <v>44</v>
      </c>
      <c r="N133" s="9"/>
      <c r="P133" s="6">
        <v>85</v>
      </c>
      <c r="Q133" s="6">
        <v>44</v>
      </c>
      <c r="R133" s="10">
        <v>0.51764705882352946</v>
      </c>
      <c r="S133" s="6">
        <v>24</v>
      </c>
      <c r="T133" s="11">
        <v>0.54021872953114114</v>
      </c>
      <c r="U133" s="12">
        <v>46</v>
      </c>
    </row>
    <row r="134" spans="1:21">
      <c r="A134">
        <v>2010</v>
      </c>
      <c r="B134" t="str">
        <f t="shared" si="2"/>
        <v>2010-Wisconsin</v>
      </c>
      <c r="C134" t="s">
        <v>68</v>
      </c>
      <c r="D134" s="3">
        <v>511</v>
      </c>
      <c r="E134" s="3">
        <v>374</v>
      </c>
      <c r="F134" s="7">
        <v>0.73189823874755378</v>
      </c>
      <c r="G134" s="3">
        <v>9</v>
      </c>
      <c r="H134" s="4">
        <v>182</v>
      </c>
      <c r="I134" s="4">
        <v>74</v>
      </c>
      <c r="J134" s="8">
        <v>0.40659340659340659</v>
      </c>
      <c r="K134" s="4">
        <v>22</v>
      </c>
      <c r="L134" s="5">
        <v>167</v>
      </c>
      <c r="M134" s="5">
        <v>122</v>
      </c>
      <c r="N134" s="9">
        <v>0.73053892215568861</v>
      </c>
      <c r="O134" s="5">
        <v>49</v>
      </c>
      <c r="R134" s="10"/>
      <c r="T134" s="11">
        <v>0.62003032299687111</v>
      </c>
      <c r="U134" s="12">
        <v>11</v>
      </c>
    </row>
    <row r="135" spans="1:21">
      <c r="A135">
        <v>2008</v>
      </c>
      <c r="B135" t="str">
        <f t="shared" si="2"/>
        <v>2008-Tulsa</v>
      </c>
      <c r="C135" t="s">
        <v>57</v>
      </c>
      <c r="D135" s="3">
        <v>578</v>
      </c>
      <c r="E135" s="3">
        <v>411</v>
      </c>
      <c r="F135" s="7">
        <v>0.71107266435986161</v>
      </c>
      <c r="G135" s="3">
        <v>10</v>
      </c>
      <c r="H135" s="4">
        <v>260</v>
      </c>
      <c r="I135" s="4">
        <v>66</v>
      </c>
      <c r="J135" s="8">
        <v>0.25384615384615383</v>
      </c>
      <c r="K135" s="4">
        <v>101</v>
      </c>
      <c r="L135" s="5">
        <v>216</v>
      </c>
      <c r="M135" s="5">
        <v>153</v>
      </c>
      <c r="N135" s="9">
        <v>0.70833333333333337</v>
      </c>
      <c r="O135" s="5">
        <v>59</v>
      </c>
      <c r="P135" s="6">
        <v>21</v>
      </c>
      <c r="Q135" s="6">
        <v>9</v>
      </c>
      <c r="R135" s="10">
        <v>0.42857142857142855</v>
      </c>
      <c r="S135" s="6">
        <v>46</v>
      </c>
      <c r="T135" s="11">
        <v>0.55443673321844533</v>
      </c>
      <c r="U135" s="12">
        <v>28</v>
      </c>
    </row>
    <row r="136" spans="1:21">
      <c r="A136">
        <v>2012</v>
      </c>
      <c r="B136" t="str">
        <f t="shared" si="2"/>
        <v>2012-Maryland</v>
      </c>
      <c r="C136" t="s">
        <v>69</v>
      </c>
      <c r="D136" s="3">
        <v>399</v>
      </c>
      <c r="E136" s="3">
        <v>258</v>
      </c>
      <c r="F136" s="7">
        <v>0.64661654135338342</v>
      </c>
      <c r="G136" s="3">
        <v>27</v>
      </c>
      <c r="H136" s="4">
        <v>284</v>
      </c>
      <c r="I136" s="4">
        <v>119</v>
      </c>
      <c r="J136" s="8">
        <v>0.41901408450704225</v>
      </c>
      <c r="K136" s="4">
        <v>18</v>
      </c>
      <c r="L136" s="5">
        <v>1</v>
      </c>
      <c r="M136" s="5">
        <v>1</v>
      </c>
      <c r="N136" s="9">
        <v>1</v>
      </c>
      <c r="O136" s="5">
        <v>1</v>
      </c>
      <c r="P136" s="6">
        <v>41</v>
      </c>
      <c r="Q136" s="6">
        <v>25</v>
      </c>
      <c r="R136" s="10">
        <v>0.6097560975609756</v>
      </c>
      <c r="S136" s="6">
        <v>12</v>
      </c>
      <c r="T136" s="11">
        <v>0.56967838981373065</v>
      </c>
      <c r="U136" s="12">
        <v>28</v>
      </c>
    </row>
    <row r="137" spans="1:21">
      <c r="A137">
        <v>2008</v>
      </c>
      <c r="B137" t="str">
        <f t="shared" si="2"/>
        <v>2008-Connecticut</v>
      </c>
      <c r="C137" t="s">
        <v>70</v>
      </c>
      <c r="D137" s="3">
        <v>485</v>
      </c>
      <c r="E137" s="3">
        <v>341</v>
      </c>
      <c r="F137" s="7">
        <v>0.70309278350515458</v>
      </c>
      <c r="G137" s="3">
        <v>13</v>
      </c>
      <c r="H137" s="4">
        <v>254</v>
      </c>
      <c r="I137" s="4">
        <v>109</v>
      </c>
      <c r="J137" s="8">
        <v>0.42913385826771655</v>
      </c>
      <c r="K137" s="4">
        <v>15</v>
      </c>
      <c r="L137" s="5">
        <v>82</v>
      </c>
      <c r="M137" s="5">
        <v>58</v>
      </c>
      <c r="N137" s="9">
        <v>0.70731707317073167</v>
      </c>
      <c r="O137" s="5">
        <v>60</v>
      </c>
      <c r="P137" s="6">
        <v>17</v>
      </c>
      <c r="Q137" s="6">
        <v>11</v>
      </c>
      <c r="R137" s="10">
        <v>0.6470588235294118</v>
      </c>
      <c r="S137" s="6">
        <v>10</v>
      </c>
      <c r="T137" s="11">
        <v>0.60924037039626677</v>
      </c>
      <c r="U137" s="12">
        <v>11</v>
      </c>
    </row>
    <row r="138" spans="1:21">
      <c r="A138">
        <v>2012</v>
      </c>
      <c r="B138" t="str">
        <f t="shared" si="2"/>
        <v>2012-Northern Illinois</v>
      </c>
      <c r="C138" t="s">
        <v>30</v>
      </c>
      <c r="D138" s="3">
        <v>584</v>
      </c>
      <c r="E138" s="3">
        <v>372</v>
      </c>
      <c r="F138" s="7">
        <v>0.63698630136986301</v>
      </c>
      <c r="G138" s="3">
        <v>31</v>
      </c>
      <c r="H138" s="4">
        <v>268</v>
      </c>
      <c r="I138" s="4">
        <v>118</v>
      </c>
      <c r="J138" s="8">
        <v>0.44029850746268656</v>
      </c>
      <c r="K138" s="4">
        <v>14</v>
      </c>
      <c r="L138" s="5">
        <v>157</v>
      </c>
      <c r="M138" s="5">
        <v>104</v>
      </c>
      <c r="N138" s="9">
        <v>0.66242038216560506</v>
      </c>
      <c r="O138" s="5">
        <v>77</v>
      </c>
      <c r="P138" s="6">
        <v>2</v>
      </c>
      <c r="Q138" s="6">
        <v>1</v>
      </c>
      <c r="R138" s="10">
        <v>0.5</v>
      </c>
      <c r="S138" s="6">
        <v>27</v>
      </c>
      <c r="T138" s="11">
        <v>0.57049846330646825</v>
      </c>
      <c r="U138" s="12">
        <v>27</v>
      </c>
    </row>
    <row r="139" spans="1:21">
      <c r="A139">
        <v>2007</v>
      </c>
      <c r="B139" t="str">
        <f t="shared" si="2"/>
        <v>2007-Oklahoma</v>
      </c>
      <c r="C139" t="s">
        <v>51</v>
      </c>
      <c r="D139" s="3">
        <v>502</v>
      </c>
      <c r="E139" s="3">
        <v>323</v>
      </c>
      <c r="F139" s="7">
        <v>0.64342629482071712</v>
      </c>
      <c r="G139" s="3">
        <v>34</v>
      </c>
      <c r="H139" s="4">
        <v>224</v>
      </c>
      <c r="I139" s="4">
        <v>72</v>
      </c>
      <c r="J139" s="8">
        <v>0.32142857142857145</v>
      </c>
      <c r="K139" s="4">
        <v>59</v>
      </c>
      <c r="L139" s="5">
        <v>187</v>
      </c>
      <c r="M139" s="5">
        <v>126</v>
      </c>
      <c r="N139" s="9">
        <v>0.6737967914438503</v>
      </c>
      <c r="O139" s="5">
        <v>73</v>
      </c>
      <c r="P139" s="6">
        <v>22</v>
      </c>
      <c r="Q139" s="6">
        <v>12</v>
      </c>
      <c r="R139" s="10">
        <v>0.54545454545454541</v>
      </c>
      <c r="S139" s="6">
        <v>24</v>
      </c>
      <c r="T139" s="11">
        <v>0.53268444411147864</v>
      </c>
      <c r="U139" s="12">
        <v>41</v>
      </c>
    </row>
    <row r="140" spans="1:21">
      <c r="A140">
        <v>2010</v>
      </c>
      <c r="B140" t="str">
        <f t="shared" si="2"/>
        <v>2010-LSU</v>
      </c>
      <c r="C140" t="s">
        <v>71</v>
      </c>
      <c r="D140" s="3">
        <v>509</v>
      </c>
      <c r="E140" s="3">
        <v>351</v>
      </c>
      <c r="F140" s="7">
        <v>0.68958742632612968</v>
      </c>
      <c r="G140" s="3">
        <v>22</v>
      </c>
      <c r="H140" s="4">
        <v>264</v>
      </c>
      <c r="I140" s="4">
        <v>117</v>
      </c>
      <c r="J140" s="8">
        <v>0.44318181818181818</v>
      </c>
      <c r="K140" s="4">
        <v>11</v>
      </c>
      <c r="L140" s="5">
        <v>63</v>
      </c>
      <c r="M140" s="5">
        <v>46</v>
      </c>
      <c r="N140" s="9">
        <v>0.73015873015873012</v>
      </c>
      <c r="O140" s="5">
        <v>50</v>
      </c>
      <c r="R140" s="10"/>
      <c r="T140" s="11">
        <v>0.60485188265206014</v>
      </c>
      <c r="U140" s="12">
        <v>16</v>
      </c>
    </row>
    <row r="141" spans="1:21">
      <c r="A141">
        <v>2011</v>
      </c>
      <c r="B141" t="str">
        <f t="shared" si="2"/>
        <v>2011-Ohio State</v>
      </c>
      <c r="C141" s="13" t="s">
        <v>61</v>
      </c>
      <c r="D141" s="3">
        <v>470</v>
      </c>
      <c r="E141" s="3">
        <v>358</v>
      </c>
      <c r="F141" s="14">
        <v>0.76170212765957446</v>
      </c>
      <c r="G141" s="3">
        <v>7</v>
      </c>
      <c r="H141" s="4">
        <v>283</v>
      </c>
      <c r="I141" s="4">
        <v>128</v>
      </c>
      <c r="J141" s="15">
        <v>0.45229681978798586</v>
      </c>
      <c r="K141" s="4">
        <v>14</v>
      </c>
      <c r="L141" s="5">
        <v>50</v>
      </c>
      <c r="M141" s="5">
        <v>30</v>
      </c>
      <c r="N141" s="16">
        <v>0.6</v>
      </c>
      <c r="O141" s="5">
        <v>99</v>
      </c>
      <c r="P141" s="6">
        <v>2</v>
      </c>
      <c r="Q141" s="6">
        <v>0</v>
      </c>
      <c r="R141" s="17">
        <v>0</v>
      </c>
      <c r="S141" s="6">
        <v>108</v>
      </c>
      <c r="T141" s="18">
        <v>0.65639115424246197</v>
      </c>
      <c r="U141" s="12">
        <v>7</v>
      </c>
    </row>
    <row r="142" spans="1:21">
      <c r="A142">
        <v>2007</v>
      </c>
      <c r="B142" t="str">
        <f t="shared" si="2"/>
        <v>2007-Miami-FL</v>
      </c>
      <c r="C142" t="s">
        <v>72</v>
      </c>
      <c r="D142" s="3">
        <v>403</v>
      </c>
      <c r="E142" s="3">
        <v>262</v>
      </c>
      <c r="F142" s="7">
        <v>0.65012406947890822</v>
      </c>
      <c r="G142" s="3">
        <v>31</v>
      </c>
      <c r="H142" s="4">
        <v>244</v>
      </c>
      <c r="I142" s="4">
        <v>107</v>
      </c>
      <c r="J142" s="8">
        <v>0.43852459016393441</v>
      </c>
      <c r="K142" s="4">
        <v>11</v>
      </c>
      <c r="L142" s="5">
        <v>54</v>
      </c>
      <c r="M142" s="5">
        <v>40</v>
      </c>
      <c r="N142" s="9">
        <v>0.7407407407407407</v>
      </c>
      <c r="O142" s="5">
        <v>40</v>
      </c>
      <c r="P142" s="6">
        <v>26</v>
      </c>
      <c r="Q142" s="6">
        <v>14</v>
      </c>
      <c r="R142" s="10">
        <v>0.53846153846153844</v>
      </c>
      <c r="S142" s="6">
        <v>26</v>
      </c>
      <c r="T142" s="11">
        <v>0.57735051784757085</v>
      </c>
      <c r="U142" s="12">
        <v>18</v>
      </c>
    </row>
    <row r="143" spans="1:21">
      <c r="A143">
        <v>2011</v>
      </c>
      <c r="B143" t="str">
        <f t="shared" si="2"/>
        <v>2011-Texas</v>
      </c>
      <c r="C143" s="13" t="s">
        <v>73</v>
      </c>
      <c r="D143" s="3">
        <v>474</v>
      </c>
      <c r="E143" s="3">
        <v>327</v>
      </c>
      <c r="F143" s="14">
        <v>0.689873417721519</v>
      </c>
      <c r="G143" s="3">
        <v>21</v>
      </c>
      <c r="H143" s="4">
        <v>254</v>
      </c>
      <c r="I143" s="4">
        <v>89</v>
      </c>
      <c r="J143" s="15">
        <v>0.35039370078740156</v>
      </c>
      <c r="K143" s="4">
        <v>47</v>
      </c>
      <c r="L143" s="5">
        <v>147</v>
      </c>
      <c r="M143" s="5">
        <v>116</v>
      </c>
      <c r="N143" s="16">
        <v>0.78911564625850339</v>
      </c>
      <c r="O143" s="5">
        <v>28</v>
      </c>
      <c r="P143" s="6">
        <v>27</v>
      </c>
      <c r="Q143" s="6">
        <v>10</v>
      </c>
      <c r="R143" s="17">
        <v>0.37037037037037035</v>
      </c>
      <c r="S143" s="6">
        <v>69</v>
      </c>
      <c r="T143" s="18">
        <v>0.57432614514358604</v>
      </c>
      <c r="U143" s="12">
        <v>24</v>
      </c>
    </row>
    <row r="144" spans="1:21">
      <c r="A144">
        <v>2012</v>
      </c>
      <c r="B144" t="str">
        <f t="shared" si="2"/>
        <v>2012-Florida</v>
      </c>
      <c r="C144" t="s">
        <v>74</v>
      </c>
      <c r="D144" s="3">
        <v>501</v>
      </c>
      <c r="E144" s="3">
        <v>343</v>
      </c>
      <c r="F144" s="7">
        <v>0.68463073852295409</v>
      </c>
      <c r="G144" s="3">
        <v>20</v>
      </c>
      <c r="H144" s="4">
        <v>241</v>
      </c>
      <c r="I144" s="4">
        <v>96</v>
      </c>
      <c r="J144" s="8">
        <v>0.39834024896265557</v>
      </c>
      <c r="K144" s="4">
        <v>25</v>
      </c>
      <c r="L144" s="5">
        <v>79</v>
      </c>
      <c r="M144" s="5">
        <v>60</v>
      </c>
      <c r="N144" s="9">
        <v>0.759493670886076</v>
      </c>
      <c r="O144" s="5">
        <v>38</v>
      </c>
      <c r="P144" s="6">
        <v>1</v>
      </c>
      <c r="Q144" s="6">
        <v>1</v>
      </c>
      <c r="R144" s="10">
        <v>1</v>
      </c>
      <c r="S144" s="6">
        <v>1</v>
      </c>
      <c r="T144" s="11">
        <v>0.58785383472607533</v>
      </c>
      <c r="U144" s="12">
        <v>17</v>
      </c>
    </row>
    <row r="145" spans="1:21">
      <c r="A145">
        <v>2006</v>
      </c>
      <c r="B145" t="str">
        <f t="shared" si="2"/>
        <v>2006-Wisconsin</v>
      </c>
      <c r="C145" t="s">
        <v>68</v>
      </c>
      <c r="D145" s="3">
        <v>491</v>
      </c>
      <c r="E145" s="3">
        <v>348</v>
      </c>
      <c r="F145" s="7">
        <v>0.70875763747454179</v>
      </c>
      <c r="G145" s="3">
        <v>13</v>
      </c>
      <c r="H145" s="4">
        <v>238</v>
      </c>
      <c r="I145" s="4">
        <v>80</v>
      </c>
      <c r="J145" s="8">
        <v>0.33613445378151263</v>
      </c>
      <c r="K145" s="4">
        <v>55</v>
      </c>
      <c r="L145" s="5">
        <v>126</v>
      </c>
      <c r="M145" s="5">
        <v>77</v>
      </c>
      <c r="N145" s="9">
        <v>0.61111111111111116</v>
      </c>
      <c r="O145" s="5">
        <v>89</v>
      </c>
      <c r="P145" s="6">
        <v>7</v>
      </c>
      <c r="Q145" s="6">
        <v>0</v>
      </c>
      <c r="R145" s="10">
        <v>0</v>
      </c>
      <c r="S145" s="6">
        <v>105</v>
      </c>
      <c r="T145" s="11">
        <v>0.57802145039973019</v>
      </c>
      <c r="U145" s="12">
        <v>23</v>
      </c>
    </row>
    <row r="146" spans="1:21">
      <c r="A146">
        <v>2007</v>
      </c>
      <c r="B146" t="str">
        <f t="shared" si="2"/>
        <v>2007-Kent State</v>
      </c>
      <c r="C146" t="s">
        <v>38</v>
      </c>
      <c r="D146" s="3">
        <v>507</v>
      </c>
      <c r="E146" s="3">
        <v>314</v>
      </c>
      <c r="F146" s="7">
        <v>0.61932938856015785</v>
      </c>
      <c r="G146" s="3">
        <v>51</v>
      </c>
      <c r="H146" s="4">
        <v>292</v>
      </c>
      <c r="I146" s="4">
        <v>147</v>
      </c>
      <c r="J146" s="8">
        <v>0.50342465753424659</v>
      </c>
      <c r="K146" s="4">
        <v>3</v>
      </c>
      <c r="L146" s="5">
        <v>9</v>
      </c>
      <c r="M146" s="5">
        <v>5</v>
      </c>
      <c r="N146" s="9">
        <v>0.55555555555555558</v>
      </c>
      <c r="O146" s="5">
        <v>98</v>
      </c>
      <c r="P146" s="6">
        <v>13</v>
      </c>
      <c r="Q146" s="6">
        <v>13</v>
      </c>
      <c r="R146" s="10">
        <v>1</v>
      </c>
      <c r="S146" s="6">
        <v>1</v>
      </c>
      <c r="T146" s="11">
        <v>0.5794672917585163</v>
      </c>
      <c r="U146" s="12">
        <v>17</v>
      </c>
    </row>
    <row r="147" spans="1:21">
      <c r="A147">
        <v>2012</v>
      </c>
      <c r="B147" t="str">
        <f t="shared" si="2"/>
        <v>2012-Wisconsin</v>
      </c>
      <c r="C147" t="s">
        <v>68</v>
      </c>
      <c r="D147" s="3">
        <v>566</v>
      </c>
      <c r="E147" s="3">
        <v>409</v>
      </c>
      <c r="F147" s="7">
        <v>0.72261484098939932</v>
      </c>
      <c r="G147" s="3">
        <v>7</v>
      </c>
      <c r="H147" s="4">
        <v>268</v>
      </c>
      <c r="I147" s="4">
        <v>110</v>
      </c>
      <c r="J147" s="8">
        <v>0.41044776119402987</v>
      </c>
      <c r="K147" s="4">
        <v>21</v>
      </c>
      <c r="L147" s="5">
        <v>90</v>
      </c>
      <c r="M147" s="5">
        <v>88</v>
      </c>
      <c r="N147" s="9">
        <v>0.97777777777777775</v>
      </c>
      <c r="O147" s="5">
        <v>5</v>
      </c>
      <c r="R147" s="10"/>
      <c r="T147" s="11">
        <v>0.61709068090881758</v>
      </c>
      <c r="U147" s="12">
        <v>8</v>
      </c>
    </row>
    <row r="148" spans="1:21">
      <c r="A148">
        <v>2008</v>
      </c>
      <c r="B148" t="str">
        <f t="shared" si="2"/>
        <v>2008-Oregon</v>
      </c>
      <c r="C148" t="s">
        <v>46</v>
      </c>
      <c r="D148" s="3">
        <v>506</v>
      </c>
      <c r="E148" s="3">
        <v>326</v>
      </c>
      <c r="F148" s="7">
        <v>0.64426877470355737</v>
      </c>
      <c r="G148" s="3">
        <v>32</v>
      </c>
      <c r="H148" s="4">
        <v>266</v>
      </c>
      <c r="I148" s="4">
        <v>123</v>
      </c>
      <c r="J148" s="8">
        <v>0.46240601503759399</v>
      </c>
      <c r="K148" s="4">
        <v>9</v>
      </c>
      <c r="L148" s="5">
        <v>136</v>
      </c>
      <c r="M148" s="5">
        <v>98</v>
      </c>
      <c r="N148" s="9">
        <v>0.72058823529411764</v>
      </c>
      <c r="O148" s="5">
        <v>56</v>
      </c>
      <c r="P148" s="6">
        <v>13</v>
      </c>
      <c r="Q148" s="6">
        <v>1</v>
      </c>
      <c r="R148" s="10">
        <v>7.6923076923076927E-2</v>
      </c>
      <c r="S148" s="6">
        <v>107</v>
      </c>
      <c r="T148" s="11">
        <v>0.58196651959542589</v>
      </c>
      <c r="U148" s="12">
        <v>15</v>
      </c>
    </row>
    <row r="149" spans="1:21">
      <c r="A149">
        <v>2005</v>
      </c>
      <c r="B149" t="str">
        <f t="shared" si="2"/>
        <v>2005-Temple</v>
      </c>
      <c r="C149" t="s">
        <v>23</v>
      </c>
      <c r="D149" s="3">
        <v>242</v>
      </c>
      <c r="E149" s="3">
        <v>160</v>
      </c>
      <c r="F149" s="7">
        <v>0.66115702479338845</v>
      </c>
      <c r="G149" s="3">
        <v>25</v>
      </c>
      <c r="H149" s="4">
        <v>161</v>
      </c>
      <c r="I149" s="4">
        <v>56</v>
      </c>
      <c r="J149" s="8">
        <v>0.34782608695652173</v>
      </c>
      <c r="K149" s="4">
        <v>51</v>
      </c>
      <c r="N149" s="9"/>
      <c r="P149" s="6">
        <v>89</v>
      </c>
      <c r="Q149" s="6">
        <v>37</v>
      </c>
      <c r="R149" s="10">
        <v>0.4157303370786517</v>
      </c>
      <c r="S149" s="6">
        <v>57</v>
      </c>
      <c r="T149" s="11">
        <v>0.5520034017463098</v>
      </c>
      <c r="U149" s="12">
        <v>34</v>
      </c>
    </row>
    <row r="150" spans="1:21">
      <c r="A150">
        <v>2007</v>
      </c>
      <c r="B150" t="str">
        <f t="shared" si="2"/>
        <v>2007-Washington</v>
      </c>
      <c r="C150" t="s">
        <v>75</v>
      </c>
      <c r="D150" s="3">
        <v>556</v>
      </c>
      <c r="E150" s="3">
        <v>382</v>
      </c>
      <c r="F150" s="7">
        <v>0.68705035971223016</v>
      </c>
      <c r="G150" s="3">
        <v>18</v>
      </c>
      <c r="H150" s="4">
        <v>309</v>
      </c>
      <c r="I150" s="4">
        <v>103</v>
      </c>
      <c r="J150" s="8">
        <v>0.33333333333333331</v>
      </c>
      <c r="K150" s="4">
        <v>51</v>
      </c>
      <c r="L150" s="5">
        <v>23</v>
      </c>
      <c r="M150" s="5">
        <v>16</v>
      </c>
      <c r="N150" s="9">
        <v>0.69565217391304346</v>
      </c>
      <c r="O150" s="5">
        <v>64</v>
      </c>
      <c r="P150" s="6">
        <v>11</v>
      </c>
      <c r="Q150" s="6">
        <v>3</v>
      </c>
      <c r="R150" s="10">
        <v>0.27272727272727271</v>
      </c>
      <c r="S150" s="6">
        <v>86</v>
      </c>
      <c r="T150" s="11">
        <v>0.56539956753919762</v>
      </c>
      <c r="U150" s="12">
        <v>26</v>
      </c>
    </row>
    <row r="151" spans="1:21">
      <c r="A151">
        <v>2011</v>
      </c>
      <c r="B151" t="str">
        <f t="shared" si="2"/>
        <v>2011-UNLV</v>
      </c>
      <c r="C151" s="13" t="s">
        <v>76</v>
      </c>
      <c r="D151" s="3">
        <v>359</v>
      </c>
      <c r="E151" s="3">
        <v>260</v>
      </c>
      <c r="F151" s="14">
        <v>0.72423398328690802</v>
      </c>
      <c r="G151" s="3">
        <v>15</v>
      </c>
      <c r="H151" s="4">
        <v>190</v>
      </c>
      <c r="I151" s="4">
        <v>87</v>
      </c>
      <c r="J151" s="15">
        <v>0.45789473684210524</v>
      </c>
      <c r="K151" s="4">
        <v>13</v>
      </c>
      <c r="L151" s="5">
        <v>16</v>
      </c>
      <c r="M151" s="5">
        <v>11</v>
      </c>
      <c r="N151" s="16">
        <v>0.6875</v>
      </c>
      <c r="O151" s="5">
        <v>68</v>
      </c>
      <c r="P151" s="6">
        <v>68</v>
      </c>
      <c r="Q151" s="6">
        <v>41</v>
      </c>
      <c r="R151" s="17">
        <v>0.6029411764705882</v>
      </c>
      <c r="S151" s="6">
        <v>16</v>
      </c>
      <c r="T151" s="18">
        <v>0.63358122268875039</v>
      </c>
      <c r="U151" s="12">
        <v>12</v>
      </c>
    </row>
    <row r="152" spans="1:21">
      <c r="A152">
        <v>2005</v>
      </c>
      <c r="B152" t="str">
        <f t="shared" si="2"/>
        <v>2005-Virginia Tech</v>
      </c>
      <c r="C152" t="s">
        <v>55</v>
      </c>
      <c r="D152" s="3">
        <v>448</v>
      </c>
      <c r="E152" s="3">
        <v>295</v>
      </c>
      <c r="F152" s="7">
        <v>0.6584821428571429</v>
      </c>
      <c r="G152" s="3">
        <v>28</v>
      </c>
      <c r="H152" s="4">
        <v>229</v>
      </c>
      <c r="I152" s="4">
        <v>107</v>
      </c>
      <c r="J152" s="8">
        <v>0.46724890829694321</v>
      </c>
      <c r="K152" s="4">
        <v>9</v>
      </c>
      <c r="L152" s="5">
        <v>191</v>
      </c>
      <c r="M152" s="5">
        <v>152</v>
      </c>
      <c r="N152" s="9">
        <v>0.79581151832460728</v>
      </c>
      <c r="O152" s="5">
        <v>30</v>
      </c>
      <c r="P152" s="6">
        <v>11</v>
      </c>
      <c r="Q152" s="6">
        <v>6</v>
      </c>
      <c r="R152" s="10">
        <v>0.54545454545454541</v>
      </c>
      <c r="S152" s="6">
        <v>20</v>
      </c>
      <c r="T152" s="11">
        <v>0.5918631216287783</v>
      </c>
      <c r="U152" s="12">
        <v>16</v>
      </c>
    </row>
    <row r="153" spans="1:21">
      <c r="A153">
        <v>2010</v>
      </c>
      <c r="B153" t="str">
        <f t="shared" si="2"/>
        <v>2010-North Texas</v>
      </c>
      <c r="C153" t="s">
        <v>66</v>
      </c>
      <c r="D153" s="3">
        <v>464</v>
      </c>
      <c r="E153" s="3">
        <v>324</v>
      </c>
      <c r="F153" s="7">
        <v>0.69827586206896552</v>
      </c>
      <c r="G153" s="3">
        <v>20</v>
      </c>
      <c r="H153" s="4">
        <v>260</v>
      </c>
      <c r="I153" s="4">
        <v>97</v>
      </c>
      <c r="J153" s="8">
        <v>0.37307692307692308</v>
      </c>
      <c r="K153" s="4">
        <v>38</v>
      </c>
      <c r="L153" s="5">
        <v>6</v>
      </c>
      <c r="M153" s="5">
        <v>6</v>
      </c>
      <c r="N153" s="9">
        <v>1</v>
      </c>
      <c r="O153" s="5">
        <v>1</v>
      </c>
      <c r="P153" s="6">
        <v>28</v>
      </c>
      <c r="Q153" s="6">
        <v>15</v>
      </c>
      <c r="R153" s="10">
        <v>0.5357142857142857</v>
      </c>
      <c r="S153" s="6">
        <v>19</v>
      </c>
      <c r="T153" s="11">
        <v>0.5864443615392263</v>
      </c>
      <c r="U153" s="12">
        <v>21</v>
      </c>
    </row>
    <row r="154" spans="1:21">
      <c r="A154">
        <v>2008</v>
      </c>
      <c r="B154" t="str">
        <f t="shared" si="2"/>
        <v>2008-Louisiana Tech</v>
      </c>
      <c r="C154" t="s">
        <v>77</v>
      </c>
      <c r="D154" s="3">
        <v>512</v>
      </c>
      <c r="E154" s="3">
        <v>336</v>
      </c>
      <c r="F154" s="7">
        <v>0.65625</v>
      </c>
      <c r="G154" s="3">
        <v>29</v>
      </c>
      <c r="H154" s="4">
        <v>258</v>
      </c>
      <c r="I154" s="4">
        <v>96</v>
      </c>
      <c r="J154" s="8">
        <v>0.37209302325581395</v>
      </c>
      <c r="K154" s="4">
        <v>31</v>
      </c>
      <c r="L154" s="5">
        <v>36</v>
      </c>
      <c r="M154" s="5">
        <v>29</v>
      </c>
      <c r="N154" s="9">
        <v>0.80555555555555558</v>
      </c>
      <c r="O154" s="5">
        <v>29</v>
      </c>
      <c r="P154" s="6">
        <v>15</v>
      </c>
      <c r="Q154" s="6">
        <v>12</v>
      </c>
      <c r="R154" s="10">
        <v>0.8</v>
      </c>
      <c r="S154" s="6">
        <v>2</v>
      </c>
      <c r="T154" s="11">
        <v>0.55890395461726849</v>
      </c>
      <c r="U154" s="12">
        <v>23</v>
      </c>
    </row>
    <row r="155" spans="1:21">
      <c r="A155">
        <v>2006</v>
      </c>
      <c r="B155" t="str">
        <f t="shared" si="2"/>
        <v>2006-Ole Miss</v>
      </c>
      <c r="C155" t="s">
        <v>78</v>
      </c>
      <c r="D155" s="3">
        <v>405</v>
      </c>
      <c r="E155" s="3">
        <v>289</v>
      </c>
      <c r="F155" s="7">
        <v>0.71358024691358024</v>
      </c>
      <c r="G155" s="3">
        <v>11</v>
      </c>
      <c r="H155" s="4">
        <v>206</v>
      </c>
      <c r="I155" s="4">
        <v>72</v>
      </c>
      <c r="J155" s="8">
        <v>0.34951456310679613</v>
      </c>
      <c r="K155" s="4">
        <v>44</v>
      </c>
      <c r="L155" s="5">
        <v>19</v>
      </c>
      <c r="M155" s="5">
        <v>11</v>
      </c>
      <c r="N155" s="9">
        <v>0.57894736842105265</v>
      </c>
      <c r="O155" s="5">
        <v>94</v>
      </c>
      <c r="P155" s="6">
        <v>23</v>
      </c>
      <c r="Q155" s="6">
        <v>8</v>
      </c>
      <c r="R155" s="10">
        <v>0.34782608695652173</v>
      </c>
      <c r="S155" s="6">
        <v>64</v>
      </c>
      <c r="T155" s="11">
        <v>0.58584648951835194</v>
      </c>
      <c r="U155" s="12">
        <v>18</v>
      </c>
    </row>
    <row r="156" spans="1:21">
      <c r="A156">
        <v>2006</v>
      </c>
      <c r="B156" t="str">
        <f t="shared" si="2"/>
        <v>2006-Michigan</v>
      </c>
      <c r="C156" t="s">
        <v>79</v>
      </c>
      <c r="D156" s="3">
        <v>523</v>
      </c>
      <c r="E156" s="3">
        <v>368</v>
      </c>
      <c r="F156" s="7">
        <v>0.70363288718929251</v>
      </c>
      <c r="G156" s="3">
        <v>16</v>
      </c>
      <c r="H156" s="4">
        <v>261</v>
      </c>
      <c r="I156" s="4">
        <v>88</v>
      </c>
      <c r="J156" s="8">
        <v>0.33716475095785442</v>
      </c>
      <c r="K156" s="4">
        <v>54</v>
      </c>
      <c r="L156" s="5">
        <v>70</v>
      </c>
      <c r="M156" s="5">
        <v>55</v>
      </c>
      <c r="N156" s="9">
        <v>0.7857142857142857</v>
      </c>
      <c r="O156" s="5">
        <v>26</v>
      </c>
      <c r="P156" s="6">
        <v>5</v>
      </c>
      <c r="Q156" s="6">
        <v>0</v>
      </c>
      <c r="R156" s="10">
        <v>0</v>
      </c>
      <c r="S156" s="6">
        <v>105</v>
      </c>
      <c r="T156" s="11">
        <v>0.57505622070151929</v>
      </c>
      <c r="U156" s="12">
        <v>26</v>
      </c>
    </row>
    <row r="157" spans="1:21">
      <c r="A157">
        <v>2011</v>
      </c>
      <c r="B157" t="str">
        <f t="shared" si="2"/>
        <v>2011-Central Florida</v>
      </c>
      <c r="C157" s="13" t="s">
        <v>28</v>
      </c>
      <c r="D157" s="3">
        <v>479</v>
      </c>
      <c r="E157" s="3">
        <v>308</v>
      </c>
      <c r="F157" s="14">
        <v>0.64300626304801667</v>
      </c>
      <c r="G157" s="3">
        <v>34</v>
      </c>
      <c r="H157" s="4">
        <v>210</v>
      </c>
      <c r="I157" s="4">
        <v>70</v>
      </c>
      <c r="J157" s="15">
        <v>0.33333333333333331</v>
      </c>
      <c r="K157" s="4">
        <v>64</v>
      </c>
      <c r="L157" s="5">
        <v>94</v>
      </c>
      <c r="M157" s="5">
        <v>59</v>
      </c>
      <c r="N157" s="16">
        <v>0.62765957446808507</v>
      </c>
      <c r="O157" s="5">
        <v>93</v>
      </c>
      <c r="P157" s="6">
        <v>14</v>
      </c>
      <c r="Q157" s="6">
        <v>3</v>
      </c>
      <c r="R157" s="17">
        <v>0.21428571428571427</v>
      </c>
      <c r="S157" s="6">
        <v>96</v>
      </c>
      <c r="T157" s="18">
        <v>0.53760420031831979</v>
      </c>
      <c r="U157" s="12">
        <v>41</v>
      </c>
    </row>
    <row r="158" spans="1:21">
      <c r="A158">
        <v>2005</v>
      </c>
      <c r="B158" t="str">
        <f t="shared" si="2"/>
        <v>2005-Texas A&amp;M</v>
      </c>
      <c r="C158" t="s">
        <v>32</v>
      </c>
      <c r="D158" s="3">
        <v>420</v>
      </c>
      <c r="E158" s="3">
        <v>293</v>
      </c>
      <c r="F158" s="7">
        <v>0.69761904761904758</v>
      </c>
      <c r="G158" s="3">
        <v>14</v>
      </c>
      <c r="H158" s="4">
        <v>203</v>
      </c>
      <c r="I158" s="4">
        <v>69</v>
      </c>
      <c r="J158" s="8">
        <v>0.33990147783251229</v>
      </c>
      <c r="K158" s="4">
        <v>60</v>
      </c>
      <c r="L158" s="5">
        <v>66</v>
      </c>
      <c r="M158" s="5">
        <v>47</v>
      </c>
      <c r="N158" s="9">
        <v>0.71212121212121215</v>
      </c>
      <c r="O158" s="5">
        <v>49</v>
      </c>
      <c r="P158" s="6">
        <v>38</v>
      </c>
      <c r="Q158" s="6">
        <v>17</v>
      </c>
      <c r="R158" s="10">
        <v>0.44736842105263158</v>
      </c>
      <c r="S158" s="6">
        <v>46</v>
      </c>
      <c r="T158" s="11">
        <v>0.57300266265764432</v>
      </c>
      <c r="U158" s="12">
        <v>22</v>
      </c>
    </row>
    <row r="159" spans="1:21">
      <c r="A159">
        <v>2008</v>
      </c>
      <c r="B159" t="str">
        <f t="shared" si="2"/>
        <v>2008-Marshall</v>
      </c>
      <c r="C159" t="s">
        <v>80</v>
      </c>
      <c r="D159" s="3">
        <v>413</v>
      </c>
      <c r="E159" s="3">
        <v>284</v>
      </c>
      <c r="F159" s="7">
        <v>0.68765133171912829</v>
      </c>
      <c r="G159" s="3">
        <v>16</v>
      </c>
      <c r="H159" s="4">
        <v>266</v>
      </c>
      <c r="I159" s="4">
        <v>72</v>
      </c>
      <c r="J159" s="8">
        <v>0.27067669172932329</v>
      </c>
      <c r="K159" s="4">
        <v>89</v>
      </c>
      <c r="L159" s="5">
        <v>34</v>
      </c>
      <c r="M159" s="5">
        <v>25</v>
      </c>
      <c r="N159" s="9">
        <v>0.73529411764705888</v>
      </c>
      <c r="O159" s="5">
        <v>49</v>
      </c>
      <c r="P159" s="6">
        <v>16</v>
      </c>
      <c r="Q159" s="6">
        <v>10</v>
      </c>
      <c r="R159" s="10">
        <v>0.625</v>
      </c>
      <c r="S159" s="6">
        <v>15</v>
      </c>
      <c r="T159" s="11">
        <v>0.54480482239538286</v>
      </c>
      <c r="U159" s="12">
        <v>36</v>
      </c>
    </row>
    <row r="160" spans="1:21">
      <c r="A160">
        <v>2009</v>
      </c>
      <c r="B160" t="str">
        <f t="shared" si="2"/>
        <v>2009-Kentucky</v>
      </c>
      <c r="C160" t="s">
        <v>81</v>
      </c>
      <c r="D160" s="3">
        <v>481</v>
      </c>
      <c r="E160" s="3">
        <v>348</v>
      </c>
      <c r="F160" s="7">
        <v>0.72349272349272353</v>
      </c>
      <c r="G160" s="3">
        <v>10</v>
      </c>
      <c r="H160" s="4">
        <v>257</v>
      </c>
      <c r="I160" s="4">
        <v>110</v>
      </c>
      <c r="J160" s="8">
        <v>0.42801556420233461</v>
      </c>
      <c r="K160" s="4">
        <v>12</v>
      </c>
      <c r="L160" s="5">
        <v>55</v>
      </c>
      <c r="M160" s="5">
        <v>41</v>
      </c>
      <c r="N160" s="9">
        <v>0.74545454545454548</v>
      </c>
      <c r="O160" s="5">
        <v>35</v>
      </c>
      <c r="P160" s="6">
        <v>33</v>
      </c>
      <c r="Q160" s="6">
        <v>17</v>
      </c>
      <c r="R160" s="10">
        <v>0.51515151515151514</v>
      </c>
      <c r="S160" s="6">
        <v>25</v>
      </c>
      <c r="T160" s="11">
        <v>0.62163280445664482</v>
      </c>
      <c r="U160" s="12">
        <v>9</v>
      </c>
    </row>
    <row r="161" spans="1:21">
      <c r="A161">
        <v>2011</v>
      </c>
      <c r="B161" t="str">
        <f t="shared" si="2"/>
        <v>2011-Auburn</v>
      </c>
      <c r="C161" s="13" t="s">
        <v>49</v>
      </c>
      <c r="D161" s="3">
        <v>451</v>
      </c>
      <c r="E161" s="3">
        <v>334</v>
      </c>
      <c r="F161" s="14">
        <v>0.74057649667405767</v>
      </c>
      <c r="G161" s="3">
        <v>10</v>
      </c>
      <c r="H161" s="4">
        <v>264</v>
      </c>
      <c r="I161" s="4">
        <v>100</v>
      </c>
      <c r="J161" s="15">
        <v>0.37878787878787878</v>
      </c>
      <c r="K161" s="4">
        <v>29</v>
      </c>
      <c r="L161" s="5">
        <v>24</v>
      </c>
      <c r="M161" s="5">
        <v>20</v>
      </c>
      <c r="N161" s="16">
        <v>0.83333333333333337</v>
      </c>
      <c r="O161" s="5">
        <v>15</v>
      </c>
      <c r="P161" s="6">
        <v>35</v>
      </c>
      <c r="Q161" s="6">
        <v>24</v>
      </c>
      <c r="R161" s="17">
        <v>0.68571428571428572</v>
      </c>
      <c r="S161" s="6">
        <v>7</v>
      </c>
      <c r="T161" s="18">
        <v>0.61743603802155811</v>
      </c>
      <c r="U161" s="12">
        <v>16</v>
      </c>
    </row>
    <row r="162" spans="1:21">
      <c r="A162">
        <v>2011</v>
      </c>
      <c r="B162" t="str">
        <f t="shared" si="2"/>
        <v>2011-North Texas</v>
      </c>
      <c r="C162" s="13" t="s">
        <v>66</v>
      </c>
      <c r="D162" s="3">
        <v>360</v>
      </c>
      <c r="E162" s="3">
        <v>243</v>
      </c>
      <c r="F162" s="14">
        <v>0.67500000000000004</v>
      </c>
      <c r="G162" s="3">
        <v>23</v>
      </c>
      <c r="H162" s="4">
        <v>203</v>
      </c>
      <c r="I162" s="4">
        <v>68</v>
      </c>
      <c r="J162" s="15">
        <v>0.33497536945812806</v>
      </c>
      <c r="K162" s="4">
        <v>63</v>
      </c>
      <c r="L162" s="5">
        <v>68</v>
      </c>
      <c r="M162" s="5">
        <v>57</v>
      </c>
      <c r="N162" s="16">
        <v>0.83823529411764708</v>
      </c>
      <c r="O162" s="5">
        <v>13</v>
      </c>
      <c r="P162" s="6">
        <v>79</v>
      </c>
      <c r="Q162" s="6">
        <v>32</v>
      </c>
      <c r="R162" s="17">
        <v>0.4050632911392405</v>
      </c>
      <c r="S162" s="6">
        <v>58</v>
      </c>
      <c r="T162" s="18">
        <v>0.55926725748667516</v>
      </c>
      <c r="U162" s="12">
        <v>30</v>
      </c>
    </row>
    <row r="163" spans="1:21">
      <c r="A163">
        <v>2008</v>
      </c>
      <c r="B163" t="str">
        <f t="shared" si="2"/>
        <v>2008-Utah State</v>
      </c>
      <c r="C163" t="s">
        <v>25</v>
      </c>
      <c r="D163" s="3">
        <v>323</v>
      </c>
      <c r="E163" s="3">
        <v>213</v>
      </c>
      <c r="F163" s="7">
        <v>0.65944272445820429</v>
      </c>
      <c r="G163" s="3">
        <v>26</v>
      </c>
      <c r="H163" s="4">
        <v>193</v>
      </c>
      <c r="I163" s="4">
        <v>69</v>
      </c>
      <c r="J163" s="8">
        <v>0.35751295336787564</v>
      </c>
      <c r="K163" s="4">
        <v>39</v>
      </c>
      <c r="L163" s="5">
        <v>63</v>
      </c>
      <c r="M163" s="5">
        <v>38</v>
      </c>
      <c r="N163" s="9">
        <v>0.60317460317460314</v>
      </c>
      <c r="O163" s="5">
        <v>89</v>
      </c>
      <c r="P163" s="6">
        <v>65</v>
      </c>
      <c r="Q163" s="6">
        <v>25</v>
      </c>
      <c r="R163" s="10">
        <v>0.38461538461538464</v>
      </c>
      <c r="S163" s="6">
        <v>60</v>
      </c>
      <c r="T163" s="11">
        <v>0.55600810344090346</v>
      </c>
      <c r="U163" s="12">
        <v>26</v>
      </c>
    </row>
    <row r="164" spans="1:21">
      <c r="A164">
        <v>2010</v>
      </c>
      <c r="B164" t="str">
        <f t="shared" si="2"/>
        <v>2010-Oregon</v>
      </c>
      <c r="C164" t="s">
        <v>46</v>
      </c>
      <c r="D164" s="3">
        <v>537</v>
      </c>
      <c r="E164" s="3">
        <v>336</v>
      </c>
      <c r="F164" s="7">
        <v>0.62569832402234637</v>
      </c>
      <c r="G164" s="3">
        <v>47</v>
      </c>
      <c r="H164" s="4">
        <v>260</v>
      </c>
      <c r="I164" s="4">
        <v>116</v>
      </c>
      <c r="J164" s="8">
        <v>0.44615384615384618</v>
      </c>
      <c r="K164" s="4">
        <v>10</v>
      </c>
      <c r="L164" s="5">
        <v>227</v>
      </c>
      <c r="M164" s="5">
        <v>169</v>
      </c>
      <c r="N164" s="9">
        <v>0.74449339207048459</v>
      </c>
      <c r="O164" s="5">
        <v>39</v>
      </c>
      <c r="R164" s="10"/>
      <c r="T164" s="11">
        <v>0.56395541540740091</v>
      </c>
      <c r="U164" s="12">
        <v>29</v>
      </c>
    </row>
    <row r="165" spans="1:21">
      <c r="A165">
        <v>2008</v>
      </c>
      <c r="B165" t="str">
        <f t="shared" si="2"/>
        <v>2008-West Virginia</v>
      </c>
      <c r="C165" t="s">
        <v>31</v>
      </c>
      <c r="D165" s="3">
        <v>513</v>
      </c>
      <c r="E165" s="3">
        <v>324</v>
      </c>
      <c r="F165" s="7">
        <v>0.63157894736842102</v>
      </c>
      <c r="G165" s="3">
        <v>41</v>
      </c>
      <c r="H165" s="4">
        <v>250</v>
      </c>
      <c r="I165" s="4">
        <v>133</v>
      </c>
      <c r="J165" s="8">
        <v>0.53200000000000003</v>
      </c>
      <c r="K165" s="4">
        <v>5</v>
      </c>
      <c r="L165" s="5">
        <v>31</v>
      </c>
      <c r="M165" s="5">
        <v>20</v>
      </c>
      <c r="N165" s="9">
        <v>0.64516129032258063</v>
      </c>
      <c r="O165" s="5">
        <v>80</v>
      </c>
      <c r="P165" s="6">
        <v>6</v>
      </c>
      <c r="Q165" s="6">
        <v>3</v>
      </c>
      <c r="R165" s="10">
        <v>0.5</v>
      </c>
      <c r="S165" s="6">
        <v>31</v>
      </c>
      <c r="T165" s="11">
        <v>0.59746534987467492</v>
      </c>
      <c r="U165" s="12">
        <v>13</v>
      </c>
    </row>
    <row r="166" spans="1:21">
      <c r="A166">
        <v>2006</v>
      </c>
      <c r="B166" t="str">
        <f t="shared" si="2"/>
        <v>2006-Southern Miss</v>
      </c>
      <c r="C166" t="s">
        <v>52</v>
      </c>
      <c r="D166" s="3">
        <v>492</v>
      </c>
      <c r="E166" s="3">
        <v>318</v>
      </c>
      <c r="F166" s="7">
        <v>0.64634146341463417</v>
      </c>
      <c r="G166" s="3">
        <v>38</v>
      </c>
      <c r="H166" s="4">
        <v>255</v>
      </c>
      <c r="I166" s="4">
        <v>99</v>
      </c>
      <c r="J166" s="8">
        <v>0.38823529411764707</v>
      </c>
      <c r="K166" s="4">
        <v>26</v>
      </c>
      <c r="L166" s="5">
        <v>108</v>
      </c>
      <c r="M166" s="5">
        <v>89</v>
      </c>
      <c r="N166" s="9">
        <v>0.82407407407407407</v>
      </c>
      <c r="O166" s="5">
        <v>22</v>
      </c>
      <c r="P166" s="6">
        <v>9</v>
      </c>
      <c r="Q166" s="6">
        <v>3</v>
      </c>
      <c r="R166" s="10">
        <v>0.33333333333333331</v>
      </c>
      <c r="S166" s="6">
        <v>66</v>
      </c>
      <c r="T166" s="11">
        <v>0.55578398360368275</v>
      </c>
      <c r="U166" s="12">
        <v>36</v>
      </c>
    </row>
    <row r="167" spans="1:21">
      <c r="A167">
        <v>2007</v>
      </c>
      <c r="B167" t="str">
        <f t="shared" si="2"/>
        <v>2007-Iowa State</v>
      </c>
      <c r="C167" t="s">
        <v>60</v>
      </c>
      <c r="D167" s="3">
        <v>452</v>
      </c>
      <c r="E167" s="3">
        <v>260</v>
      </c>
      <c r="F167" s="7">
        <v>0.5752212389380531</v>
      </c>
      <c r="G167" s="3">
        <v>76</v>
      </c>
      <c r="H167" s="4">
        <v>297</v>
      </c>
      <c r="I167" s="4">
        <v>125</v>
      </c>
      <c r="J167" s="8">
        <v>0.4208754208754209</v>
      </c>
      <c r="K167" s="4">
        <v>15</v>
      </c>
      <c r="N167" s="9"/>
      <c r="P167" s="6">
        <v>54</v>
      </c>
      <c r="Q167" s="6">
        <v>28</v>
      </c>
      <c r="R167" s="10">
        <v>0.51851851851851849</v>
      </c>
      <c r="S167" s="6">
        <v>28</v>
      </c>
      <c r="T167" s="11">
        <v>0.52213843648397762</v>
      </c>
      <c r="U167" s="12">
        <v>52</v>
      </c>
    </row>
    <row r="168" spans="1:21">
      <c r="A168">
        <v>2005</v>
      </c>
      <c r="B168" t="str">
        <f t="shared" si="2"/>
        <v>2005-Nevada</v>
      </c>
      <c r="C168" t="s">
        <v>39</v>
      </c>
      <c r="D168" s="3">
        <v>548</v>
      </c>
      <c r="E168" s="3">
        <v>350</v>
      </c>
      <c r="F168" s="7">
        <v>0.63868613138686137</v>
      </c>
      <c r="G168" s="3">
        <v>40</v>
      </c>
      <c r="H168" s="4">
        <v>250</v>
      </c>
      <c r="I168" s="4">
        <v>83</v>
      </c>
      <c r="J168" s="8">
        <v>0.33200000000000002</v>
      </c>
      <c r="K168" s="4">
        <v>66</v>
      </c>
      <c r="L168" s="5">
        <v>52</v>
      </c>
      <c r="M168" s="5">
        <v>35</v>
      </c>
      <c r="N168" s="9">
        <v>0.67307692307692313</v>
      </c>
      <c r="O168" s="5">
        <v>64</v>
      </c>
      <c r="P168" s="6">
        <v>41</v>
      </c>
      <c r="Q168" s="6">
        <v>20</v>
      </c>
      <c r="R168" s="10">
        <v>0.48780487804878048</v>
      </c>
      <c r="S168" s="6">
        <v>35</v>
      </c>
      <c r="T168" s="11">
        <v>0.53184732826619019</v>
      </c>
      <c r="U168" s="12">
        <v>45</v>
      </c>
    </row>
    <row r="169" spans="1:21">
      <c r="A169">
        <v>2009</v>
      </c>
      <c r="B169" t="str">
        <f t="shared" si="2"/>
        <v>2009-Fresno State</v>
      </c>
      <c r="C169" t="s">
        <v>54</v>
      </c>
      <c r="D169" s="3">
        <v>484</v>
      </c>
      <c r="E169" s="3">
        <v>337</v>
      </c>
      <c r="F169" s="7">
        <v>0.69628099173553715</v>
      </c>
      <c r="G169" s="3">
        <v>17</v>
      </c>
      <c r="H169" s="4">
        <v>238</v>
      </c>
      <c r="I169" s="4">
        <v>94</v>
      </c>
      <c r="J169" s="8">
        <v>0.3949579831932773</v>
      </c>
      <c r="K169" s="4">
        <v>22</v>
      </c>
      <c r="L169" s="5">
        <v>101</v>
      </c>
      <c r="M169" s="5">
        <v>81</v>
      </c>
      <c r="N169" s="9">
        <v>0.80198019801980203</v>
      </c>
      <c r="O169" s="5">
        <v>25</v>
      </c>
      <c r="P169" s="6">
        <v>21</v>
      </c>
      <c r="Q169" s="6">
        <v>10</v>
      </c>
      <c r="R169" s="10">
        <v>0.47619047619047616</v>
      </c>
      <c r="S169" s="6">
        <v>39</v>
      </c>
      <c r="T169" s="11">
        <v>0.59240583154537818</v>
      </c>
      <c r="U169" s="12">
        <v>15</v>
      </c>
    </row>
    <row r="170" spans="1:21">
      <c r="A170">
        <v>2006</v>
      </c>
      <c r="B170" t="str">
        <f t="shared" si="2"/>
        <v>2006-Marshall</v>
      </c>
      <c r="C170" t="s">
        <v>80</v>
      </c>
      <c r="D170" s="3">
        <v>407</v>
      </c>
      <c r="E170" s="3">
        <v>279</v>
      </c>
      <c r="F170" s="7">
        <v>0.68550368550368546</v>
      </c>
      <c r="G170" s="3">
        <v>22</v>
      </c>
      <c r="H170" s="4">
        <v>217</v>
      </c>
      <c r="I170" s="4">
        <v>68</v>
      </c>
      <c r="J170" s="8">
        <v>0.31336405529953915</v>
      </c>
      <c r="K170" s="4">
        <v>74</v>
      </c>
      <c r="L170" s="5">
        <v>25</v>
      </c>
      <c r="M170" s="5">
        <v>15</v>
      </c>
      <c r="N170" s="9">
        <v>0.6</v>
      </c>
      <c r="O170" s="5">
        <v>92</v>
      </c>
      <c r="P170" s="6">
        <v>23</v>
      </c>
      <c r="Q170" s="6">
        <v>12</v>
      </c>
      <c r="R170" s="10">
        <v>0.52173913043478259</v>
      </c>
      <c r="S170" s="6">
        <v>25</v>
      </c>
      <c r="T170" s="11">
        <v>0.55493715491335971</v>
      </c>
      <c r="U170" s="12">
        <v>37</v>
      </c>
    </row>
    <row r="171" spans="1:21">
      <c r="A171">
        <v>2005</v>
      </c>
      <c r="B171" t="str">
        <f t="shared" si="2"/>
        <v>2005-Kansas State</v>
      </c>
      <c r="C171" t="s">
        <v>35</v>
      </c>
      <c r="D171" s="3">
        <v>392</v>
      </c>
      <c r="E171" s="3">
        <v>272</v>
      </c>
      <c r="F171" s="7">
        <v>0.69387755102040816</v>
      </c>
      <c r="G171" s="3">
        <v>17</v>
      </c>
      <c r="H171" s="4">
        <v>251</v>
      </c>
      <c r="I171" s="4">
        <v>84</v>
      </c>
      <c r="J171" s="8">
        <v>0.33466135458167329</v>
      </c>
      <c r="K171" s="4">
        <v>63</v>
      </c>
      <c r="L171" s="5">
        <v>46</v>
      </c>
      <c r="M171" s="5">
        <v>32</v>
      </c>
      <c r="N171" s="9">
        <v>0.69565217391304346</v>
      </c>
      <c r="O171" s="5">
        <v>58</v>
      </c>
      <c r="P171" s="6">
        <v>25</v>
      </c>
      <c r="Q171" s="6">
        <v>6</v>
      </c>
      <c r="R171" s="10">
        <v>0.24</v>
      </c>
      <c r="S171" s="6">
        <v>86</v>
      </c>
      <c r="T171" s="11">
        <v>0.5687390965506065</v>
      </c>
      <c r="U171" s="12">
        <v>23</v>
      </c>
    </row>
    <row r="172" spans="1:21">
      <c r="A172">
        <v>2007</v>
      </c>
      <c r="B172" t="str">
        <f t="shared" si="2"/>
        <v>2007-Georgia Tech</v>
      </c>
      <c r="C172" t="s">
        <v>19</v>
      </c>
      <c r="D172" s="3">
        <v>492</v>
      </c>
      <c r="E172" s="3">
        <v>332</v>
      </c>
      <c r="F172" s="7">
        <v>0.67479674796747968</v>
      </c>
      <c r="G172" s="3">
        <v>22</v>
      </c>
      <c r="H172" s="4">
        <v>320</v>
      </c>
      <c r="I172" s="4">
        <v>116</v>
      </c>
      <c r="J172" s="8">
        <v>0.36249999999999999</v>
      </c>
      <c r="K172" s="4">
        <v>32</v>
      </c>
      <c r="L172" s="5">
        <v>77</v>
      </c>
      <c r="M172" s="5">
        <v>68</v>
      </c>
      <c r="N172" s="9">
        <v>0.88311688311688308</v>
      </c>
      <c r="O172" s="5">
        <v>8</v>
      </c>
      <c r="P172" s="6">
        <v>9</v>
      </c>
      <c r="Q172" s="6">
        <v>7</v>
      </c>
      <c r="R172" s="10">
        <v>0.77777777777777779</v>
      </c>
      <c r="S172" s="6">
        <v>6</v>
      </c>
      <c r="T172" s="11">
        <v>0.5673912685868796</v>
      </c>
      <c r="U172" s="12">
        <v>24</v>
      </c>
    </row>
    <row r="173" spans="1:21">
      <c r="A173">
        <v>2009</v>
      </c>
      <c r="B173" t="str">
        <f t="shared" si="2"/>
        <v>2009-Illinois</v>
      </c>
      <c r="C173" t="s">
        <v>45</v>
      </c>
      <c r="D173" s="3">
        <v>416</v>
      </c>
      <c r="E173" s="3">
        <v>280</v>
      </c>
      <c r="F173" s="7">
        <v>0.67307692307692313</v>
      </c>
      <c r="G173" s="3">
        <v>25</v>
      </c>
      <c r="H173" s="4">
        <v>217</v>
      </c>
      <c r="I173" s="4">
        <v>88</v>
      </c>
      <c r="J173" s="8">
        <v>0.40552995391705071</v>
      </c>
      <c r="K173" s="4">
        <v>18</v>
      </c>
      <c r="L173" s="5">
        <v>40</v>
      </c>
      <c r="M173" s="5">
        <v>34</v>
      </c>
      <c r="N173" s="9">
        <v>0.85</v>
      </c>
      <c r="O173" s="5">
        <v>13</v>
      </c>
      <c r="P173" s="6">
        <v>73</v>
      </c>
      <c r="Q173" s="6">
        <v>37</v>
      </c>
      <c r="R173" s="10">
        <v>0.50684931506849318</v>
      </c>
      <c r="S173" s="6">
        <v>27</v>
      </c>
      <c r="T173" s="11">
        <v>0.58084538584940482</v>
      </c>
      <c r="U173" s="12">
        <v>21</v>
      </c>
    </row>
    <row r="174" spans="1:21">
      <c r="A174">
        <v>2006</v>
      </c>
      <c r="B174" t="str">
        <f t="shared" si="2"/>
        <v>2006-Army</v>
      </c>
      <c r="C174" t="s">
        <v>18</v>
      </c>
      <c r="D174" s="3">
        <v>356</v>
      </c>
      <c r="E174" s="3">
        <v>236</v>
      </c>
      <c r="F174" s="7">
        <v>0.6629213483146067</v>
      </c>
      <c r="G174" s="3">
        <v>31</v>
      </c>
      <c r="H174" s="4">
        <v>206</v>
      </c>
      <c r="I174" s="4">
        <v>86</v>
      </c>
      <c r="J174" s="8">
        <v>0.41747572815533979</v>
      </c>
      <c r="K174" s="4">
        <v>19</v>
      </c>
      <c r="L174" s="5">
        <v>30</v>
      </c>
      <c r="M174" s="5">
        <v>26</v>
      </c>
      <c r="N174" s="9">
        <v>0.8666666666666667</v>
      </c>
      <c r="O174" s="5">
        <v>13</v>
      </c>
      <c r="P174" s="6">
        <v>49</v>
      </c>
      <c r="Q174" s="6">
        <v>20</v>
      </c>
      <c r="R174" s="10">
        <v>0.40816326530612246</v>
      </c>
      <c r="S174" s="6">
        <v>47</v>
      </c>
      <c r="T174" s="11">
        <v>0.57680586780207366</v>
      </c>
      <c r="U174" s="12">
        <v>25</v>
      </c>
    </row>
    <row r="175" spans="1:21">
      <c r="A175">
        <v>2010</v>
      </c>
      <c r="B175" t="str">
        <f t="shared" si="2"/>
        <v>2010-Ole Miss</v>
      </c>
      <c r="C175" t="s">
        <v>78</v>
      </c>
      <c r="D175" s="3">
        <v>468</v>
      </c>
      <c r="E175" s="3">
        <v>329</v>
      </c>
      <c r="F175" s="7">
        <v>0.70299145299145294</v>
      </c>
      <c r="G175" s="3">
        <v>18</v>
      </c>
      <c r="H175" s="4">
        <v>277</v>
      </c>
      <c r="I175" s="4">
        <v>105</v>
      </c>
      <c r="J175" s="8">
        <v>0.37906137184115524</v>
      </c>
      <c r="K175" s="4">
        <v>33</v>
      </c>
      <c r="L175" s="5">
        <v>21</v>
      </c>
      <c r="M175" s="5">
        <v>17</v>
      </c>
      <c r="N175" s="9">
        <v>0.80952380952380953</v>
      </c>
      <c r="O175" s="5">
        <v>24</v>
      </c>
      <c r="P175" s="6">
        <v>25</v>
      </c>
      <c r="Q175" s="6">
        <v>13</v>
      </c>
      <c r="R175" s="10">
        <v>0.52</v>
      </c>
      <c r="S175" s="6">
        <v>21</v>
      </c>
      <c r="T175" s="11">
        <v>0.59159629544868986</v>
      </c>
      <c r="U175" s="12">
        <v>18</v>
      </c>
    </row>
    <row r="176" spans="1:21">
      <c r="A176">
        <v>2005</v>
      </c>
      <c r="B176" t="str">
        <f t="shared" si="2"/>
        <v>2005-Texas</v>
      </c>
      <c r="C176" t="s">
        <v>73</v>
      </c>
      <c r="D176" s="3">
        <v>421</v>
      </c>
      <c r="E176" s="3">
        <v>268</v>
      </c>
      <c r="F176" s="7">
        <v>0.63657957244655583</v>
      </c>
      <c r="G176" s="3">
        <v>42</v>
      </c>
      <c r="H176" s="4">
        <v>183</v>
      </c>
      <c r="I176" s="4">
        <v>80</v>
      </c>
      <c r="J176" s="8">
        <v>0.43715846994535518</v>
      </c>
      <c r="K176" s="4">
        <v>13</v>
      </c>
      <c r="L176" s="5">
        <v>337</v>
      </c>
      <c r="M176" s="5">
        <v>243</v>
      </c>
      <c r="N176" s="9">
        <v>0.72106824925816027</v>
      </c>
      <c r="O176" s="5">
        <v>45</v>
      </c>
      <c r="R176" s="10"/>
      <c r="T176" s="11">
        <v>0.56710818222787918</v>
      </c>
      <c r="U176" s="12">
        <v>25</v>
      </c>
    </row>
    <row r="177" spans="1:21">
      <c r="A177">
        <v>2012</v>
      </c>
      <c r="B177" t="str">
        <f t="shared" si="2"/>
        <v>2012-Buffalo</v>
      </c>
      <c r="C177" t="s">
        <v>82</v>
      </c>
      <c r="D177" s="3">
        <v>473</v>
      </c>
      <c r="E177" s="3">
        <v>294</v>
      </c>
      <c r="F177" s="7">
        <v>0.62156448202959835</v>
      </c>
      <c r="G177" s="3">
        <v>41</v>
      </c>
      <c r="H177" s="4">
        <v>279</v>
      </c>
      <c r="I177" s="4">
        <v>119</v>
      </c>
      <c r="J177" s="8">
        <v>0.4265232974910394</v>
      </c>
      <c r="K177" s="4">
        <v>16</v>
      </c>
      <c r="L177" s="5">
        <v>28</v>
      </c>
      <c r="M177" s="5">
        <v>15</v>
      </c>
      <c r="N177" s="9">
        <v>0.5357142857142857</v>
      </c>
      <c r="O177" s="5">
        <v>100</v>
      </c>
      <c r="P177" s="6">
        <v>28</v>
      </c>
      <c r="Q177" s="6">
        <v>11</v>
      </c>
      <c r="R177" s="10">
        <v>0.39285714285714285</v>
      </c>
      <c r="S177" s="6">
        <v>62</v>
      </c>
      <c r="T177" s="11">
        <v>0.55563325957960541</v>
      </c>
      <c r="U177" s="12">
        <v>32</v>
      </c>
    </row>
    <row r="178" spans="1:21">
      <c r="A178">
        <v>2012</v>
      </c>
      <c r="B178" t="str">
        <f t="shared" si="2"/>
        <v>2012-North Texas</v>
      </c>
      <c r="C178" t="s">
        <v>66</v>
      </c>
      <c r="D178" s="3">
        <v>446</v>
      </c>
      <c r="E178" s="3">
        <v>321</v>
      </c>
      <c r="F178" s="7">
        <v>0.71973094170403584</v>
      </c>
      <c r="G178" s="3">
        <v>8</v>
      </c>
      <c r="H178" s="4">
        <v>255</v>
      </c>
      <c r="I178" s="4">
        <v>83</v>
      </c>
      <c r="J178" s="8">
        <v>0.32549019607843138</v>
      </c>
      <c r="K178" s="4">
        <v>69</v>
      </c>
      <c r="L178" s="5">
        <v>9</v>
      </c>
      <c r="M178" s="5">
        <v>8</v>
      </c>
      <c r="N178" s="9">
        <v>0.88888888888888884</v>
      </c>
      <c r="O178" s="5">
        <v>11</v>
      </c>
      <c r="P178" s="6">
        <v>68</v>
      </c>
      <c r="Q178" s="6">
        <v>27</v>
      </c>
      <c r="R178" s="10">
        <v>0.39705882352941174</v>
      </c>
      <c r="S178" s="6">
        <v>61</v>
      </c>
      <c r="T178" s="11">
        <v>0.58646280984671462</v>
      </c>
      <c r="U178" s="12">
        <v>18</v>
      </c>
    </row>
    <row r="179" spans="1:21">
      <c r="A179">
        <v>2006</v>
      </c>
      <c r="B179" t="str">
        <f t="shared" si="2"/>
        <v>2006-Bowling Green</v>
      </c>
      <c r="C179" t="s">
        <v>83</v>
      </c>
      <c r="D179" s="3">
        <v>502</v>
      </c>
      <c r="E179" s="3">
        <v>360</v>
      </c>
      <c r="F179" s="7">
        <v>0.71713147410358569</v>
      </c>
      <c r="G179" s="3">
        <v>7</v>
      </c>
      <c r="H179" s="4">
        <v>292</v>
      </c>
      <c r="I179" s="4">
        <v>95</v>
      </c>
      <c r="J179" s="8">
        <v>0.32534246575342468</v>
      </c>
      <c r="K179" s="4">
        <v>71</v>
      </c>
      <c r="N179" s="9"/>
      <c r="P179" s="6">
        <v>20</v>
      </c>
      <c r="Q179" s="6">
        <v>11</v>
      </c>
      <c r="R179" s="10">
        <v>0.55000000000000004</v>
      </c>
      <c r="S179" s="6">
        <v>20</v>
      </c>
      <c r="T179" s="11">
        <v>0.57967088836687541</v>
      </c>
      <c r="U179" s="12">
        <v>21</v>
      </c>
    </row>
    <row r="180" spans="1:21">
      <c r="A180">
        <v>2012</v>
      </c>
      <c r="B180" t="str">
        <f t="shared" si="2"/>
        <v>2012-Ohio</v>
      </c>
      <c r="C180" t="s">
        <v>34</v>
      </c>
      <c r="D180" s="3">
        <v>566</v>
      </c>
      <c r="E180" s="3">
        <v>364</v>
      </c>
      <c r="F180" s="7">
        <v>0.64310954063604242</v>
      </c>
      <c r="G180" s="3">
        <v>28</v>
      </c>
      <c r="H180" s="4">
        <v>297</v>
      </c>
      <c r="I180" s="4">
        <v>114</v>
      </c>
      <c r="J180" s="8">
        <v>0.38383838383838381</v>
      </c>
      <c r="K180" s="4">
        <v>32</v>
      </c>
      <c r="L180" s="5">
        <v>107</v>
      </c>
      <c r="M180" s="5">
        <v>83</v>
      </c>
      <c r="N180" s="9">
        <v>0.77570093457943923</v>
      </c>
      <c r="O180" s="5">
        <v>30</v>
      </c>
      <c r="P180" s="6">
        <v>8</v>
      </c>
      <c r="Q180" s="6">
        <v>3</v>
      </c>
      <c r="R180" s="10">
        <v>0.375</v>
      </c>
      <c r="S180" s="6">
        <v>67</v>
      </c>
      <c r="T180" s="11">
        <v>0.55546618287990668</v>
      </c>
      <c r="U180" s="12">
        <v>33</v>
      </c>
    </row>
    <row r="181" spans="1:21">
      <c r="A181">
        <v>2006</v>
      </c>
      <c r="B181" t="str">
        <f t="shared" si="2"/>
        <v>2006-Fresno State</v>
      </c>
      <c r="C181" t="s">
        <v>54</v>
      </c>
      <c r="D181" s="3">
        <v>404</v>
      </c>
      <c r="E181" s="3">
        <v>260</v>
      </c>
      <c r="F181" s="7">
        <v>0.64356435643564358</v>
      </c>
      <c r="G181" s="3">
        <v>40</v>
      </c>
      <c r="H181" s="4">
        <v>241</v>
      </c>
      <c r="I181" s="4">
        <v>92</v>
      </c>
      <c r="J181" s="8">
        <v>0.38174273858921159</v>
      </c>
      <c r="K181" s="4">
        <v>30</v>
      </c>
      <c r="L181" s="5">
        <v>21</v>
      </c>
      <c r="M181" s="5">
        <v>19</v>
      </c>
      <c r="N181" s="9">
        <v>0.90476190476190477</v>
      </c>
      <c r="O181" s="5">
        <v>8</v>
      </c>
      <c r="P181" s="6">
        <v>40</v>
      </c>
      <c r="Q181" s="6">
        <v>25</v>
      </c>
      <c r="R181" s="10">
        <v>0.625</v>
      </c>
      <c r="S181" s="6">
        <v>9</v>
      </c>
      <c r="T181" s="11">
        <v>0.55170329810922547</v>
      </c>
      <c r="U181" s="12">
        <v>38</v>
      </c>
    </row>
    <row r="182" spans="1:21">
      <c r="A182">
        <v>2007</v>
      </c>
      <c r="B182" t="str">
        <f t="shared" si="2"/>
        <v>2007-Ohio State</v>
      </c>
      <c r="C182" t="s">
        <v>61</v>
      </c>
      <c r="D182" s="3">
        <v>468</v>
      </c>
      <c r="E182" s="3">
        <v>320</v>
      </c>
      <c r="F182" s="7">
        <v>0.68376068376068377</v>
      </c>
      <c r="G182" s="3">
        <v>19</v>
      </c>
      <c r="H182" s="4">
        <v>241</v>
      </c>
      <c r="I182" s="4">
        <v>93</v>
      </c>
      <c r="J182" s="8">
        <v>0.38589211618257263</v>
      </c>
      <c r="K182" s="4">
        <v>24</v>
      </c>
      <c r="L182" s="5">
        <v>162</v>
      </c>
      <c r="M182" s="5">
        <v>114</v>
      </c>
      <c r="N182" s="9">
        <v>0.70370370370370372</v>
      </c>
      <c r="O182" s="5">
        <v>60</v>
      </c>
      <c r="P182" s="6">
        <v>3</v>
      </c>
      <c r="Q182" s="6">
        <v>0</v>
      </c>
      <c r="R182" s="10">
        <v>0</v>
      </c>
      <c r="S182" s="6">
        <v>110</v>
      </c>
      <c r="T182" s="11">
        <v>0.58131736181974825</v>
      </c>
      <c r="U182" s="12">
        <v>16</v>
      </c>
    </row>
    <row r="183" spans="1:21">
      <c r="A183">
        <v>2008</v>
      </c>
      <c r="B183" t="str">
        <f t="shared" si="2"/>
        <v>2008-Wisconsin</v>
      </c>
      <c r="C183" t="s">
        <v>68</v>
      </c>
      <c r="D183" s="3">
        <v>526</v>
      </c>
      <c r="E183" s="3">
        <v>378</v>
      </c>
      <c r="F183" s="7">
        <v>0.71863117870722437</v>
      </c>
      <c r="G183" s="3">
        <v>7</v>
      </c>
      <c r="H183" s="4">
        <v>250</v>
      </c>
      <c r="I183" s="4">
        <v>90</v>
      </c>
      <c r="J183" s="8">
        <v>0.36</v>
      </c>
      <c r="K183" s="4">
        <v>38</v>
      </c>
      <c r="L183" s="5">
        <v>46</v>
      </c>
      <c r="M183" s="5">
        <v>36</v>
      </c>
      <c r="N183" s="9">
        <v>0.78260869565217395</v>
      </c>
      <c r="O183" s="5">
        <v>38</v>
      </c>
      <c r="P183" s="6">
        <v>26</v>
      </c>
      <c r="Q183" s="6">
        <v>9</v>
      </c>
      <c r="R183" s="10">
        <v>0.34615384615384615</v>
      </c>
      <c r="S183" s="6">
        <v>68</v>
      </c>
      <c r="T183" s="11">
        <v>0.59577187960395062</v>
      </c>
      <c r="U183" s="12">
        <v>14</v>
      </c>
    </row>
    <row r="184" spans="1:21">
      <c r="A184">
        <v>2007</v>
      </c>
      <c r="B184" t="str">
        <f t="shared" si="2"/>
        <v>2007-UCLA</v>
      </c>
      <c r="C184" t="s">
        <v>29</v>
      </c>
      <c r="D184" s="3">
        <v>524</v>
      </c>
      <c r="E184" s="3">
        <v>354</v>
      </c>
      <c r="F184" s="7">
        <v>0.67557251908396942</v>
      </c>
      <c r="G184" s="3">
        <v>21</v>
      </c>
      <c r="H184" s="4">
        <v>318</v>
      </c>
      <c r="I184" s="4">
        <v>104</v>
      </c>
      <c r="J184" s="8">
        <v>0.32704402515723269</v>
      </c>
      <c r="K184" s="4">
        <v>57</v>
      </c>
      <c r="L184" s="5">
        <v>24</v>
      </c>
      <c r="M184" s="5">
        <v>18</v>
      </c>
      <c r="N184" s="9">
        <v>0.75</v>
      </c>
      <c r="O184" s="5">
        <v>32</v>
      </c>
      <c r="P184" s="6">
        <v>14</v>
      </c>
      <c r="Q184" s="6">
        <v>6</v>
      </c>
      <c r="R184" s="10">
        <v>0.42857142857142855</v>
      </c>
      <c r="S184" s="6">
        <v>43</v>
      </c>
      <c r="T184" s="11">
        <v>0.55570617333547689</v>
      </c>
      <c r="U184" s="12">
        <v>31</v>
      </c>
    </row>
    <row r="185" spans="1:21">
      <c r="A185">
        <v>2011</v>
      </c>
      <c r="B185" t="str">
        <f t="shared" si="2"/>
        <v>2011-Nebraska</v>
      </c>
      <c r="C185" s="13" t="s">
        <v>27</v>
      </c>
      <c r="D185" s="3">
        <v>493</v>
      </c>
      <c r="E185" s="3">
        <v>369</v>
      </c>
      <c r="F185" s="14">
        <v>0.74847870182555776</v>
      </c>
      <c r="G185" s="3">
        <v>8</v>
      </c>
      <c r="H185" s="4">
        <v>249</v>
      </c>
      <c r="I185" s="4">
        <v>107</v>
      </c>
      <c r="J185" s="15">
        <v>0.42971887550200805</v>
      </c>
      <c r="K185" s="4">
        <v>18</v>
      </c>
      <c r="L185" s="5">
        <v>118</v>
      </c>
      <c r="M185" s="5">
        <v>91</v>
      </c>
      <c r="N185" s="16">
        <v>0.77118644067796616</v>
      </c>
      <c r="O185" s="5">
        <v>36</v>
      </c>
      <c r="P185" s="6">
        <v>19</v>
      </c>
      <c r="Q185" s="6">
        <v>13</v>
      </c>
      <c r="R185" s="17">
        <v>0.68421052631578949</v>
      </c>
      <c r="S185" s="6">
        <v>8</v>
      </c>
      <c r="T185" s="18">
        <v>0.63998377060629519</v>
      </c>
      <c r="U185" s="12">
        <v>9</v>
      </c>
    </row>
    <row r="186" spans="1:21">
      <c r="A186">
        <v>2010</v>
      </c>
      <c r="B186" t="str">
        <f t="shared" si="2"/>
        <v>2010-Kansas</v>
      </c>
      <c r="C186" t="s">
        <v>36</v>
      </c>
      <c r="D186" s="3">
        <v>372</v>
      </c>
      <c r="E186" s="3">
        <v>234</v>
      </c>
      <c r="F186" s="7">
        <v>0.62903225806451613</v>
      </c>
      <c r="G186" s="3">
        <v>45</v>
      </c>
      <c r="H186" s="4">
        <v>236</v>
      </c>
      <c r="I186" s="4">
        <v>94</v>
      </c>
      <c r="J186" s="8">
        <v>0.39830508474576271</v>
      </c>
      <c r="K186" s="4">
        <v>24</v>
      </c>
      <c r="L186" s="5">
        <v>23</v>
      </c>
      <c r="M186" s="5">
        <v>18</v>
      </c>
      <c r="N186" s="9">
        <v>0.78260869565217395</v>
      </c>
      <c r="O186" s="5">
        <v>30</v>
      </c>
      <c r="P186" s="6">
        <v>72</v>
      </c>
      <c r="Q186" s="6">
        <v>34</v>
      </c>
      <c r="R186" s="10">
        <v>0.47222222222222221</v>
      </c>
      <c r="S186" s="6">
        <v>41</v>
      </c>
      <c r="T186" s="11">
        <v>0.54968831529152706</v>
      </c>
      <c r="U186" s="12">
        <v>37</v>
      </c>
    </row>
    <row r="187" spans="1:21">
      <c r="A187">
        <v>2009</v>
      </c>
      <c r="B187" t="str">
        <f t="shared" si="2"/>
        <v>2009-Wisconsin</v>
      </c>
      <c r="C187" t="s">
        <v>68</v>
      </c>
      <c r="D187" s="3">
        <v>532</v>
      </c>
      <c r="E187" s="3">
        <v>374</v>
      </c>
      <c r="F187" s="7">
        <v>0.70300751879699253</v>
      </c>
      <c r="G187" s="3">
        <v>13</v>
      </c>
      <c r="H187" s="4">
        <v>239</v>
      </c>
      <c r="I187" s="4">
        <v>81</v>
      </c>
      <c r="J187" s="8">
        <v>0.33891213389121339</v>
      </c>
      <c r="K187" s="4">
        <v>52</v>
      </c>
      <c r="L187" s="5">
        <v>127</v>
      </c>
      <c r="M187" s="5">
        <v>99</v>
      </c>
      <c r="N187" s="9">
        <v>0.77952755905511806</v>
      </c>
      <c r="O187" s="5">
        <v>32</v>
      </c>
      <c r="P187" s="6">
        <v>7</v>
      </c>
      <c r="Q187" s="6">
        <v>1</v>
      </c>
      <c r="R187" s="10">
        <v>0.14285714285714285</v>
      </c>
      <c r="S187" s="6">
        <v>101</v>
      </c>
      <c r="T187" s="11">
        <v>0.57749282075068931</v>
      </c>
      <c r="U187" s="12">
        <v>22</v>
      </c>
    </row>
    <row r="188" spans="1:21">
      <c r="A188">
        <v>2011</v>
      </c>
      <c r="B188" t="str">
        <f t="shared" si="2"/>
        <v>2011-Virginia Tech</v>
      </c>
      <c r="C188" s="13" t="s">
        <v>55</v>
      </c>
      <c r="D188" s="3">
        <v>579</v>
      </c>
      <c r="E188" s="3">
        <v>383</v>
      </c>
      <c r="F188" s="14">
        <v>0.66148531951640754</v>
      </c>
      <c r="G188" s="3">
        <v>24</v>
      </c>
      <c r="H188" s="4">
        <v>283</v>
      </c>
      <c r="I188" s="4">
        <v>115</v>
      </c>
      <c r="J188" s="15">
        <v>0.40636042402826855</v>
      </c>
      <c r="K188" s="4">
        <v>23</v>
      </c>
      <c r="L188" s="5">
        <v>102</v>
      </c>
      <c r="M188" s="5">
        <v>68</v>
      </c>
      <c r="N188" s="16">
        <v>0.66666666666666663</v>
      </c>
      <c r="O188" s="5">
        <v>72</v>
      </c>
      <c r="P188" s="6">
        <v>10</v>
      </c>
      <c r="Q188" s="6">
        <v>1</v>
      </c>
      <c r="R188" s="17">
        <v>0.1</v>
      </c>
      <c r="S188" s="6">
        <v>106</v>
      </c>
      <c r="T188" s="18">
        <v>0.57464954002827506</v>
      </c>
      <c r="U188" s="12">
        <v>23</v>
      </c>
    </row>
    <row r="189" spans="1:21">
      <c r="A189">
        <v>2012</v>
      </c>
      <c r="B189" t="str">
        <f t="shared" si="2"/>
        <v>2012-UTEP</v>
      </c>
      <c r="C189" t="s">
        <v>84</v>
      </c>
      <c r="D189" s="3">
        <v>456</v>
      </c>
      <c r="E189" s="3">
        <v>287</v>
      </c>
      <c r="F189" s="7">
        <v>0.62938596491228072</v>
      </c>
      <c r="G189" s="3">
        <v>37</v>
      </c>
      <c r="H189" s="4">
        <v>253</v>
      </c>
      <c r="I189" s="4">
        <v>94</v>
      </c>
      <c r="J189" s="8">
        <v>0.3715415019762846</v>
      </c>
      <c r="K189" s="4">
        <v>38</v>
      </c>
      <c r="L189" s="5">
        <v>12</v>
      </c>
      <c r="M189" s="5">
        <v>7</v>
      </c>
      <c r="N189" s="9">
        <v>0.58333333333333337</v>
      </c>
      <c r="O189" s="5">
        <v>94</v>
      </c>
      <c r="P189" s="6">
        <v>47</v>
      </c>
      <c r="Q189" s="6">
        <v>18</v>
      </c>
      <c r="R189" s="10">
        <v>0.38297872340425532</v>
      </c>
      <c r="S189" s="6">
        <v>64</v>
      </c>
      <c r="T189" s="11">
        <v>0.54222488309485939</v>
      </c>
      <c r="U189" s="12">
        <v>36</v>
      </c>
    </row>
    <row r="190" spans="1:21">
      <c r="A190">
        <v>2006</v>
      </c>
      <c r="B190" t="str">
        <f t="shared" si="2"/>
        <v>2006-San Diego State</v>
      </c>
      <c r="C190" t="s">
        <v>85</v>
      </c>
      <c r="D190" s="3">
        <v>340</v>
      </c>
      <c r="E190" s="3">
        <v>231</v>
      </c>
      <c r="F190" s="7">
        <v>0.67941176470588238</v>
      </c>
      <c r="G190" s="3">
        <v>25</v>
      </c>
      <c r="H190" s="4">
        <v>208</v>
      </c>
      <c r="I190" s="4">
        <v>87</v>
      </c>
      <c r="J190" s="8">
        <v>0.41826923076923078</v>
      </c>
      <c r="K190" s="4">
        <v>18</v>
      </c>
      <c r="N190" s="9"/>
      <c r="P190" s="6">
        <v>76</v>
      </c>
      <c r="Q190" s="6">
        <v>39</v>
      </c>
      <c r="R190" s="10">
        <v>0.51315789473684215</v>
      </c>
      <c r="S190" s="6">
        <v>27</v>
      </c>
      <c r="T190" s="11">
        <v>0.58778896541688819</v>
      </c>
      <c r="U190" s="12">
        <v>14</v>
      </c>
    </row>
    <row r="191" spans="1:21">
      <c r="A191">
        <v>2008</v>
      </c>
      <c r="B191" t="str">
        <f t="shared" si="2"/>
        <v>2008-Wyoming</v>
      </c>
      <c r="C191" t="s">
        <v>86</v>
      </c>
      <c r="D191" s="3">
        <v>380</v>
      </c>
      <c r="E191" s="3">
        <v>270</v>
      </c>
      <c r="F191" s="7">
        <v>0.71052631578947367</v>
      </c>
      <c r="G191" s="3">
        <v>11</v>
      </c>
      <c r="H191" s="4">
        <v>213</v>
      </c>
      <c r="I191" s="4">
        <v>90</v>
      </c>
      <c r="J191" s="8">
        <v>0.42253521126760563</v>
      </c>
      <c r="K191" s="4">
        <v>16</v>
      </c>
      <c r="L191" s="5">
        <v>33</v>
      </c>
      <c r="M191" s="5">
        <v>33</v>
      </c>
      <c r="N191" s="9">
        <v>1</v>
      </c>
      <c r="O191" s="5">
        <v>1</v>
      </c>
      <c r="P191" s="6">
        <v>56</v>
      </c>
      <c r="Q191" s="6">
        <v>42</v>
      </c>
      <c r="R191" s="10">
        <v>0.75</v>
      </c>
      <c r="S191" s="6">
        <v>4</v>
      </c>
      <c r="T191" s="11">
        <v>0.61186678100758707</v>
      </c>
      <c r="U191" s="12">
        <v>9</v>
      </c>
    </row>
    <row r="192" spans="1:21">
      <c r="A192">
        <v>2008</v>
      </c>
      <c r="B192" t="str">
        <f t="shared" si="2"/>
        <v>2008-Nevada</v>
      </c>
      <c r="C192" t="s">
        <v>39</v>
      </c>
      <c r="D192" s="3">
        <v>573</v>
      </c>
      <c r="E192" s="3">
        <v>386</v>
      </c>
      <c r="F192" s="7">
        <v>0.67364746945898779</v>
      </c>
      <c r="G192" s="3">
        <v>21</v>
      </c>
      <c r="H192" s="4">
        <v>284</v>
      </c>
      <c r="I192" s="4">
        <v>87</v>
      </c>
      <c r="J192" s="8">
        <v>0.30633802816901406</v>
      </c>
      <c r="K192" s="4">
        <v>65</v>
      </c>
      <c r="L192" s="5">
        <v>90</v>
      </c>
      <c r="M192" s="5">
        <v>63</v>
      </c>
      <c r="N192" s="9">
        <v>0.7</v>
      </c>
      <c r="O192" s="5">
        <v>62</v>
      </c>
      <c r="P192" s="6">
        <v>19</v>
      </c>
      <c r="Q192" s="6">
        <v>11</v>
      </c>
      <c r="R192" s="10">
        <v>0.57894736842105265</v>
      </c>
      <c r="S192" s="6">
        <v>18</v>
      </c>
      <c r="T192" s="11">
        <v>0.54781518495552062</v>
      </c>
      <c r="U192" s="12">
        <v>33</v>
      </c>
    </row>
    <row r="193" spans="1:21">
      <c r="A193">
        <v>2010</v>
      </c>
      <c r="B193" t="str">
        <f t="shared" si="2"/>
        <v>2010-Iowa State</v>
      </c>
      <c r="C193" t="s">
        <v>60</v>
      </c>
      <c r="D193" s="3">
        <v>417</v>
      </c>
      <c r="E193" s="3">
        <v>273</v>
      </c>
      <c r="F193" s="7">
        <v>0.65467625899280579</v>
      </c>
      <c r="G193" s="3">
        <v>34</v>
      </c>
      <c r="H193" s="4">
        <v>251</v>
      </c>
      <c r="I193" s="4">
        <v>86</v>
      </c>
      <c r="J193" s="8">
        <v>0.34262948207171312</v>
      </c>
      <c r="K193" s="4">
        <v>59</v>
      </c>
      <c r="L193" s="5">
        <v>23</v>
      </c>
      <c r="M193" s="5">
        <v>17</v>
      </c>
      <c r="N193" s="9">
        <v>0.73913043478260865</v>
      </c>
      <c r="O193" s="5">
        <v>44</v>
      </c>
      <c r="P193" s="6">
        <v>50</v>
      </c>
      <c r="Q193" s="6">
        <v>18</v>
      </c>
      <c r="R193" s="10">
        <v>0.36</v>
      </c>
      <c r="S193" s="6">
        <v>64</v>
      </c>
      <c r="T193" s="11">
        <v>0.54736760845809884</v>
      </c>
      <c r="U193" s="12">
        <v>39</v>
      </c>
    </row>
    <row r="194" spans="1:21">
      <c r="A194">
        <v>2005</v>
      </c>
      <c r="B194" t="str">
        <f t="shared" ref="B194:B257" si="3">CONCATENATE(A194,"-",C194)</f>
        <v>2005-Northern Illinois</v>
      </c>
      <c r="C194" t="s">
        <v>30</v>
      </c>
      <c r="D194" s="3">
        <v>451</v>
      </c>
      <c r="E194" s="3">
        <v>300</v>
      </c>
      <c r="F194" s="7">
        <v>0.66518847006651882</v>
      </c>
      <c r="G194" s="3">
        <v>22</v>
      </c>
      <c r="H194" s="4">
        <v>217</v>
      </c>
      <c r="I194" s="4">
        <v>66</v>
      </c>
      <c r="J194" s="8">
        <v>0.30414746543778803</v>
      </c>
      <c r="K194" s="4">
        <v>74</v>
      </c>
      <c r="L194" s="5">
        <v>91</v>
      </c>
      <c r="M194" s="5">
        <v>67</v>
      </c>
      <c r="N194" s="9">
        <v>0.73626373626373631</v>
      </c>
      <c r="O194" s="5">
        <v>38</v>
      </c>
      <c r="P194" s="6">
        <v>30</v>
      </c>
      <c r="Q194" s="6">
        <v>10</v>
      </c>
      <c r="R194" s="10">
        <v>0.33333333333333331</v>
      </c>
      <c r="S194" s="6">
        <v>70</v>
      </c>
      <c r="T194" s="11">
        <v>0.53941431576228926</v>
      </c>
      <c r="U194" s="12">
        <v>39</v>
      </c>
    </row>
    <row r="195" spans="1:21">
      <c r="A195">
        <v>2007</v>
      </c>
      <c r="B195" t="str">
        <f t="shared" si="3"/>
        <v>2007-Maryland</v>
      </c>
      <c r="C195" t="s">
        <v>69</v>
      </c>
      <c r="D195" s="3">
        <v>503</v>
      </c>
      <c r="E195" s="3">
        <v>346</v>
      </c>
      <c r="F195" s="7">
        <v>0.68787276341948311</v>
      </c>
      <c r="G195" s="3">
        <v>16</v>
      </c>
      <c r="H195" s="4">
        <v>275</v>
      </c>
      <c r="I195" s="4">
        <v>88</v>
      </c>
      <c r="J195" s="8">
        <v>0.32</v>
      </c>
      <c r="K195" s="4">
        <v>60</v>
      </c>
      <c r="L195" s="5">
        <v>56</v>
      </c>
      <c r="M195" s="5">
        <v>36</v>
      </c>
      <c r="N195" s="9">
        <v>0.6428571428571429</v>
      </c>
      <c r="O195" s="5">
        <v>84</v>
      </c>
      <c r="P195" s="6">
        <v>20</v>
      </c>
      <c r="Q195" s="6">
        <v>6</v>
      </c>
      <c r="R195" s="10">
        <v>0.3</v>
      </c>
      <c r="S195" s="6">
        <v>80</v>
      </c>
      <c r="T195" s="11">
        <v>0.56135351285639323</v>
      </c>
      <c r="U195" s="12">
        <v>27</v>
      </c>
    </row>
    <row r="196" spans="1:21">
      <c r="A196">
        <v>2009</v>
      </c>
      <c r="B196" t="str">
        <f t="shared" si="3"/>
        <v>2009-Western Kentucky</v>
      </c>
      <c r="C196" t="s">
        <v>33</v>
      </c>
      <c r="D196" s="3">
        <v>380</v>
      </c>
      <c r="E196" s="3">
        <v>242</v>
      </c>
      <c r="F196" s="7">
        <v>0.63684210526315788</v>
      </c>
      <c r="G196" s="3">
        <v>43</v>
      </c>
      <c r="H196" s="4">
        <v>236</v>
      </c>
      <c r="I196" s="4">
        <v>99</v>
      </c>
      <c r="J196" s="8">
        <v>0.41949152542372881</v>
      </c>
      <c r="K196" s="4">
        <v>14</v>
      </c>
      <c r="N196" s="9"/>
      <c r="P196" s="6">
        <v>60</v>
      </c>
      <c r="Q196" s="6">
        <v>32</v>
      </c>
      <c r="R196" s="10">
        <v>0.53333333333333333</v>
      </c>
      <c r="S196" s="6">
        <v>20</v>
      </c>
      <c r="T196" s="11">
        <v>0.56191478256228222</v>
      </c>
      <c r="U196" s="12">
        <v>29</v>
      </c>
    </row>
    <row r="197" spans="1:21">
      <c r="A197">
        <v>2005</v>
      </c>
      <c r="B197" t="str">
        <f t="shared" si="3"/>
        <v>2005-Duke</v>
      </c>
      <c r="C197" t="s">
        <v>87</v>
      </c>
      <c r="D197" s="3">
        <v>322</v>
      </c>
      <c r="E197" s="3">
        <v>210</v>
      </c>
      <c r="F197" s="7">
        <v>0.65217391304347827</v>
      </c>
      <c r="G197" s="3">
        <v>32</v>
      </c>
      <c r="H197" s="4">
        <v>196</v>
      </c>
      <c r="I197" s="4">
        <v>86</v>
      </c>
      <c r="J197" s="8">
        <v>0.43877551020408162</v>
      </c>
      <c r="K197" s="4">
        <v>12</v>
      </c>
      <c r="L197" s="5">
        <v>24</v>
      </c>
      <c r="M197" s="5">
        <v>18</v>
      </c>
      <c r="N197" s="9">
        <v>0.75</v>
      </c>
      <c r="O197" s="5">
        <v>35</v>
      </c>
      <c r="P197" s="6">
        <v>53</v>
      </c>
      <c r="Q197" s="6">
        <v>32</v>
      </c>
      <c r="R197" s="10">
        <v>0.60377358490566035</v>
      </c>
      <c r="S197" s="6">
        <v>11</v>
      </c>
      <c r="T197" s="11">
        <v>0.57783331653810688</v>
      </c>
      <c r="U197" s="12">
        <v>20</v>
      </c>
    </row>
    <row r="198" spans="1:21">
      <c r="A198">
        <v>2010</v>
      </c>
      <c r="B198" t="str">
        <f t="shared" si="3"/>
        <v>2010-Virginia Tech</v>
      </c>
      <c r="C198" t="s">
        <v>55</v>
      </c>
      <c r="D198" s="3">
        <v>511</v>
      </c>
      <c r="E198" s="3">
        <v>343</v>
      </c>
      <c r="F198" s="7">
        <v>0.67123287671232879</v>
      </c>
      <c r="G198" s="3">
        <v>28</v>
      </c>
      <c r="H198" s="4">
        <v>238</v>
      </c>
      <c r="I198" s="4">
        <v>95</v>
      </c>
      <c r="J198" s="8">
        <v>0.39915966386554624</v>
      </c>
      <c r="K198" s="4">
        <v>23</v>
      </c>
      <c r="L198" s="5">
        <v>144</v>
      </c>
      <c r="M198" s="5">
        <v>94</v>
      </c>
      <c r="N198" s="9">
        <v>0.65277777777777779</v>
      </c>
      <c r="O198" s="5">
        <v>69</v>
      </c>
      <c r="P198" s="6">
        <v>7</v>
      </c>
      <c r="Q198" s="6">
        <v>1</v>
      </c>
      <c r="R198" s="10">
        <v>0.14285714285714285</v>
      </c>
      <c r="S198" s="6">
        <v>101</v>
      </c>
      <c r="T198" s="11">
        <v>0.57767059221992056</v>
      </c>
      <c r="U198" s="12">
        <v>24</v>
      </c>
    </row>
    <row r="199" spans="1:21">
      <c r="A199">
        <v>2008</v>
      </c>
      <c r="B199" t="str">
        <f t="shared" si="3"/>
        <v>2008-Western Kentucky</v>
      </c>
      <c r="C199" t="s">
        <v>33</v>
      </c>
      <c r="D199" s="3">
        <v>386</v>
      </c>
      <c r="E199" s="3">
        <v>254</v>
      </c>
      <c r="F199" s="7">
        <v>0.65803108808290156</v>
      </c>
      <c r="G199" s="3">
        <v>27</v>
      </c>
      <c r="H199" s="4">
        <v>218</v>
      </c>
      <c r="I199" s="4">
        <v>80</v>
      </c>
      <c r="J199" s="8">
        <v>0.3669724770642202</v>
      </c>
      <c r="K199" s="4">
        <v>33</v>
      </c>
      <c r="L199" s="5">
        <v>29</v>
      </c>
      <c r="M199" s="5">
        <v>22</v>
      </c>
      <c r="N199" s="9">
        <v>0.75862068965517238</v>
      </c>
      <c r="O199" s="5">
        <v>45</v>
      </c>
      <c r="P199" s="6">
        <v>42</v>
      </c>
      <c r="Q199" s="6">
        <v>20</v>
      </c>
      <c r="R199" s="10">
        <v>0.47619047619047616</v>
      </c>
      <c r="S199" s="6">
        <v>40</v>
      </c>
      <c r="T199" s="11">
        <v>0.55832069180160004</v>
      </c>
      <c r="U199" s="12">
        <v>25</v>
      </c>
    </row>
    <row r="200" spans="1:21">
      <c r="A200">
        <v>2005</v>
      </c>
      <c r="B200" t="str">
        <f t="shared" si="3"/>
        <v>2005-Ohio State</v>
      </c>
      <c r="C200" t="s">
        <v>61</v>
      </c>
      <c r="D200" s="3">
        <v>465</v>
      </c>
      <c r="E200" s="3">
        <v>321</v>
      </c>
      <c r="F200" s="7">
        <v>0.69032258064516128</v>
      </c>
      <c r="G200" s="3">
        <v>18</v>
      </c>
      <c r="H200" s="4">
        <v>216</v>
      </c>
      <c r="I200" s="4">
        <v>84</v>
      </c>
      <c r="J200" s="8">
        <v>0.3888888888888889</v>
      </c>
      <c r="K200" s="4">
        <v>27</v>
      </c>
      <c r="L200" s="5">
        <v>127</v>
      </c>
      <c r="M200" s="5">
        <v>82</v>
      </c>
      <c r="N200" s="9">
        <v>0.64566929133858264</v>
      </c>
      <c r="O200" s="5">
        <v>70</v>
      </c>
      <c r="R200" s="10"/>
      <c r="T200" s="11">
        <v>0.58531354517996925</v>
      </c>
      <c r="U200" s="12">
        <v>18</v>
      </c>
    </row>
    <row r="201" spans="1:21">
      <c r="A201">
        <v>2011</v>
      </c>
      <c r="B201" t="str">
        <f t="shared" si="3"/>
        <v>2011-Rice</v>
      </c>
      <c r="C201" s="13" t="s">
        <v>22</v>
      </c>
      <c r="D201" s="3">
        <v>437</v>
      </c>
      <c r="E201" s="3">
        <v>266</v>
      </c>
      <c r="F201" s="14">
        <v>0.60869565217391308</v>
      </c>
      <c r="G201" s="3">
        <v>49</v>
      </c>
      <c r="H201" s="4">
        <v>246</v>
      </c>
      <c r="I201" s="4">
        <v>89</v>
      </c>
      <c r="J201" s="15">
        <v>0.36178861788617889</v>
      </c>
      <c r="K201" s="4">
        <v>37</v>
      </c>
      <c r="L201" s="5">
        <v>14</v>
      </c>
      <c r="M201" s="5">
        <v>11</v>
      </c>
      <c r="N201" s="16">
        <v>0.7857142857142857</v>
      </c>
      <c r="O201" s="5">
        <v>30</v>
      </c>
      <c r="P201" s="6">
        <v>65</v>
      </c>
      <c r="Q201" s="6">
        <v>39</v>
      </c>
      <c r="R201" s="17">
        <v>0.6</v>
      </c>
      <c r="S201" s="6">
        <v>17</v>
      </c>
      <c r="T201" s="18">
        <v>0.52465695127623757</v>
      </c>
      <c r="U201" s="12">
        <v>48</v>
      </c>
    </row>
    <row r="202" spans="1:21">
      <c r="A202">
        <v>2006</v>
      </c>
      <c r="B202" t="str">
        <f t="shared" si="3"/>
        <v>2006-Auburn</v>
      </c>
      <c r="C202" t="s">
        <v>49</v>
      </c>
      <c r="D202" s="3">
        <v>419</v>
      </c>
      <c r="E202" s="3">
        <v>291</v>
      </c>
      <c r="F202" s="7">
        <v>0.6945107398568019</v>
      </c>
      <c r="G202" s="3">
        <v>18</v>
      </c>
      <c r="H202" s="4">
        <v>228</v>
      </c>
      <c r="I202" s="4">
        <v>78</v>
      </c>
      <c r="J202" s="8">
        <v>0.34210526315789475</v>
      </c>
      <c r="K202" s="4">
        <v>50</v>
      </c>
      <c r="L202" s="5">
        <v>84</v>
      </c>
      <c r="M202" s="5">
        <v>57</v>
      </c>
      <c r="N202" s="9">
        <v>0.6785714285714286</v>
      </c>
      <c r="O202" s="5">
        <v>66</v>
      </c>
      <c r="P202" s="6">
        <v>6</v>
      </c>
      <c r="Q202" s="6">
        <v>4</v>
      </c>
      <c r="R202" s="10">
        <v>0.66666666666666663</v>
      </c>
      <c r="S202" s="6">
        <v>6</v>
      </c>
      <c r="T202" s="11">
        <v>0.57086800815320715</v>
      </c>
      <c r="U202" s="12">
        <v>28</v>
      </c>
    </row>
    <row r="203" spans="1:21">
      <c r="A203">
        <v>2010</v>
      </c>
      <c r="B203" t="str">
        <f t="shared" si="3"/>
        <v>2010-Wake Forest</v>
      </c>
      <c r="C203" t="s">
        <v>53</v>
      </c>
      <c r="D203" s="3">
        <v>354</v>
      </c>
      <c r="E203" s="3">
        <v>231</v>
      </c>
      <c r="F203" s="7">
        <v>0.65254237288135597</v>
      </c>
      <c r="G203" s="3">
        <v>35</v>
      </c>
      <c r="H203" s="4">
        <v>214</v>
      </c>
      <c r="I203" s="4">
        <v>92</v>
      </c>
      <c r="J203" s="8">
        <v>0.42990654205607476</v>
      </c>
      <c r="K203" s="4">
        <v>14</v>
      </c>
      <c r="L203" s="5">
        <v>44</v>
      </c>
      <c r="M203" s="5">
        <v>31</v>
      </c>
      <c r="N203" s="9">
        <v>0.70454545454545459</v>
      </c>
      <c r="O203" s="5">
        <v>57</v>
      </c>
      <c r="P203" s="6">
        <v>61</v>
      </c>
      <c r="Q203" s="6">
        <v>44</v>
      </c>
      <c r="R203" s="10">
        <v>0.72131147540983609</v>
      </c>
      <c r="S203" s="6">
        <v>6</v>
      </c>
      <c r="T203" s="11">
        <v>0.57598093295154862</v>
      </c>
      <c r="U203" s="12">
        <v>25</v>
      </c>
    </row>
    <row r="204" spans="1:21">
      <c r="A204">
        <v>2011</v>
      </c>
      <c r="B204" t="str">
        <f t="shared" si="3"/>
        <v>2011-LSU</v>
      </c>
      <c r="C204" s="13" t="s">
        <v>71</v>
      </c>
      <c r="D204" s="3">
        <v>458</v>
      </c>
      <c r="E204" s="3">
        <v>335</v>
      </c>
      <c r="F204" s="14">
        <v>0.73144104803493448</v>
      </c>
      <c r="G204" s="3">
        <v>13</v>
      </c>
      <c r="H204" s="4">
        <v>195</v>
      </c>
      <c r="I204" s="4">
        <v>69</v>
      </c>
      <c r="J204" s="15">
        <v>0.35384615384615387</v>
      </c>
      <c r="K204" s="4">
        <v>44</v>
      </c>
      <c r="L204" s="5">
        <v>213</v>
      </c>
      <c r="M204" s="5">
        <v>172</v>
      </c>
      <c r="N204" s="16">
        <v>0.80751173708920188</v>
      </c>
      <c r="O204" s="5">
        <v>23</v>
      </c>
      <c r="R204" s="17"/>
      <c r="T204" s="18">
        <v>0.60292067410244987</v>
      </c>
      <c r="U204" s="12">
        <v>18</v>
      </c>
    </row>
    <row r="205" spans="1:21">
      <c r="A205">
        <v>2010</v>
      </c>
      <c r="B205" t="str">
        <f t="shared" si="3"/>
        <v>2010-Toledo</v>
      </c>
      <c r="C205" t="s">
        <v>88</v>
      </c>
      <c r="D205" s="3">
        <v>459</v>
      </c>
      <c r="E205" s="3">
        <v>295</v>
      </c>
      <c r="F205" s="7">
        <v>0.64270152505446621</v>
      </c>
      <c r="G205" s="3">
        <v>40</v>
      </c>
      <c r="H205" s="4">
        <v>268</v>
      </c>
      <c r="I205" s="4">
        <v>105</v>
      </c>
      <c r="J205" s="8">
        <v>0.39179104477611942</v>
      </c>
      <c r="K205" s="4">
        <v>27</v>
      </c>
      <c r="L205" s="5">
        <v>39</v>
      </c>
      <c r="M205" s="5">
        <v>26</v>
      </c>
      <c r="N205" s="9">
        <v>0.66666666666666663</v>
      </c>
      <c r="O205" s="5">
        <v>66</v>
      </c>
      <c r="P205" s="6">
        <v>41</v>
      </c>
      <c r="Q205" s="6">
        <v>22</v>
      </c>
      <c r="R205" s="10">
        <v>0.53658536585365857</v>
      </c>
      <c r="S205" s="6">
        <v>18</v>
      </c>
      <c r="T205" s="11">
        <v>0.55641681700733547</v>
      </c>
      <c r="U205" s="12">
        <v>35</v>
      </c>
    </row>
    <row r="206" spans="1:21">
      <c r="A206">
        <v>2006</v>
      </c>
      <c r="B206" t="str">
        <f t="shared" si="3"/>
        <v>2006-Nevada</v>
      </c>
      <c r="C206" t="s">
        <v>39</v>
      </c>
      <c r="D206" s="3">
        <v>442</v>
      </c>
      <c r="E206" s="3">
        <v>288</v>
      </c>
      <c r="F206" s="7">
        <v>0.65158371040723984</v>
      </c>
      <c r="G206" s="3">
        <v>34</v>
      </c>
      <c r="H206" s="4">
        <v>203</v>
      </c>
      <c r="I206" s="4">
        <v>70</v>
      </c>
      <c r="J206" s="8">
        <v>0.34482758620689657</v>
      </c>
      <c r="K206" s="4">
        <v>48</v>
      </c>
      <c r="L206" s="5">
        <v>153</v>
      </c>
      <c r="M206" s="5">
        <v>101</v>
      </c>
      <c r="N206" s="9">
        <v>0.66013071895424835</v>
      </c>
      <c r="O206" s="5">
        <v>76</v>
      </c>
      <c r="P206" s="6">
        <v>21</v>
      </c>
      <c r="Q206" s="6">
        <v>12</v>
      </c>
      <c r="R206" s="10">
        <v>0.5714285714285714</v>
      </c>
      <c r="S206" s="6">
        <v>14</v>
      </c>
      <c r="T206" s="11">
        <v>0.54395721856544821</v>
      </c>
      <c r="U206" s="12">
        <v>41</v>
      </c>
    </row>
    <row r="207" spans="1:21">
      <c r="A207">
        <v>2005</v>
      </c>
      <c r="B207" t="str">
        <f t="shared" si="3"/>
        <v>2005-Oklahoma State</v>
      </c>
      <c r="C207" t="s">
        <v>37</v>
      </c>
      <c r="D207" s="3">
        <v>381</v>
      </c>
      <c r="E207" s="3">
        <v>231</v>
      </c>
      <c r="F207" s="7">
        <v>0.60629921259842523</v>
      </c>
      <c r="G207" s="3">
        <v>62</v>
      </c>
      <c r="H207" s="4">
        <v>201</v>
      </c>
      <c r="I207" s="4">
        <v>94</v>
      </c>
      <c r="J207" s="8">
        <v>0.46766169154228854</v>
      </c>
      <c r="K207" s="4">
        <v>8</v>
      </c>
      <c r="L207" s="5">
        <v>16</v>
      </c>
      <c r="M207" s="5">
        <v>13</v>
      </c>
      <c r="N207" s="9">
        <v>0.8125</v>
      </c>
      <c r="O207" s="5">
        <v>27</v>
      </c>
      <c r="P207" s="6">
        <v>65</v>
      </c>
      <c r="Q207" s="6">
        <v>33</v>
      </c>
      <c r="R207" s="10">
        <v>0.50769230769230766</v>
      </c>
      <c r="S207" s="6">
        <v>28</v>
      </c>
      <c r="T207" s="11">
        <v>0.55800271236128063</v>
      </c>
      <c r="U207" s="12">
        <v>31</v>
      </c>
    </row>
    <row r="208" spans="1:21">
      <c r="A208">
        <v>2011</v>
      </c>
      <c r="B208" t="str">
        <f t="shared" si="3"/>
        <v>2011-Connecticut</v>
      </c>
      <c r="C208" s="13" t="s">
        <v>70</v>
      </c>
      <c r="D208" s="3">
        <v>440</v>
      </c>
      <c r="E208" s="3">
        <v>281</v>
      </c>
      <c r="F208" s="14">
        <v>0.63863636363636367</v>
      </c>
      <c r="G208" s="3">
        <v>38</v>
      </c>
      <c r="H208" s="4">
        <v>283</v>
      </c>
      <c r="I208" s="4">
        <v>97</v>
      </c>
      <c r="J208" s="15">
        <v>0.34275618374558303</v>
      </c>
      <c r="K208" s="4">
        <v>55</v>
      </c>
      <c r="L208" s="5">
        <v>45</v>
      </c>
      <c r="M208" s="5">
        <v>33</v>
      </c>
      <c r="N208" s="16">
        <v>0.73333333333333328</v>
      </c>
      <c r="O208" s="5">
        <v>52</v>
      </c>
      <c r="P208" s="6">
        <v>25</v>
      </c>
      <c r="Q208" s="6">
        <v>5</v>
      </c>
      <c r="R208" s="17">
        <v>0.2</v>
      </c>
      <c r="S208" s="6">
        <v>98</v>
      </c>
      <c r="T208" s="18">
        <v>0.53792888071218425</v>
      </c>
      <c r="U208" s="12">
        <v>40</v>
      </c>
    </row>
    <row r="209" spans="1:21">
      <c r="A209">
        <v>2006</v>
      </c>
      <c r="B209" t="str">
        <f t="shared" si="3"/>
        <v>2006-UAB</v>
      </c>
      <c r="C209" t="s">
        <v>65</v>
      </c>
      <c r="D209" s="3">
        <v>447</v>
      </c>
      <c r="E209" s="3">
        <v>282</v>
      </c>
      <c r="F209" s="7">
        <v>0.63087248322147649</v>
      </c>
      <c r="G209" s="3">
        <v>50</v>
      </c>
      <c r="H209" s="4">
        <v>243</v>
      </c>
      <c r="I209" s="4">
        <v>93</v>
      </c>
      <c r="J209" s="8">
        <v>0.38271604938271603</v>
      </c>
      <c r="K209" s="4">
        <v>29</v>
      </c>
      <c r="L209" s="5">
        <v>14</v>
      </c>
      <c r="M209" s="5">
        <v>11</v>
      </c>
      <c r="N209" s="9">
        <v>0.7857142857142857</v>
      </c>
      <c r="O209" s="5">
        <v>26</v>
      </c>
      <c r="P209" s="6">
        <v>16</v>
      </c>
      <c r="Q209" s="6">
        <v>11</v>
      </c>
      <c r="R209" s="10">
        <v>0.6875</v>
      </c>
      <c r="S209" s="6">
        <v>4</v>
      </c>
      <c r="T209" s="11">
        <v>0.54380590395868644</v>
      </c>
      <c r="U209" s="12">
        <v>42</v>
      </c>
    </row>
    <row r="210" spans="1:21">
      <c r="A210">
        <v>2007</v>
      </c>
      <c r="B210" t="str">
        <f t="shared" si="3"/>
        <v>2007-Wisconsin</v>
      </c>
      <c r="C210" t="s">
        <v>68</v>
      </c>
      <c r="D210" s="3">
        <v>551</v>
      </c>
      <c r="E210" s="3">
        <v>380</v>
      </c>
      <c r="F210" s="7">
        <v>0.68965517241379315</v>
      </c>
      <c r="G210" s="3">
        <v>15</v>
      </c>
      <c r="H210" s="4">
        <v>243</v>
      </c>
      <c r="I210" s="4">
        <v>85</v>
      </c>
      <c r="J210" s="8">
        <v>0.34979423868312759</v>
      </c>
      <c r="K210" s="4">
        <v>35</v>
      </c>
      <c r="L210" s="5">
        <v>86</v>
      </c>
      <c r="M210" s="5">
        <v>65</v>
      </c>
      <c r="N210" s="9">
        <v>0.7558139534883721</v>
      </c>
      <c r="O210" s="5">
        <v>30</v>
      </c>
      <c r="P210" s="6">
        <v>14</v>
      </c>
      <c r="Q210" s="6">
        <v>4</v>
      </c>
      <c r="R210" s="10">
        <v>0.2857142857142857</v>
      </c>
      <c r="S210" s="6">
        <v>83</v>
      </c>
      <c r="T210" s="11">
        <v>0.57276978456504857</v>
      </c>
      <c r="U210" s="12">
        <v>22</v>
      </c>
    </row>
    <row r="211" spans="1:21">
      <c r="A211">
        <v>2007</v>
      </c>
      <c r="B211" t="str">
        <f t="shared" si="3"/>
        <v>2007-Oregon</v>
      </c>
      <c r="C211" t="s">
        <v>46</v>
      </c>
      <c r="D211" s="3">
        <v>540</v>
      </c>
      <c r="E211" s="3">
        <v>335</v>
      </c>
      <c r="F211" s="7">
        <v>0.62037037037037035</v>
      </c>
      <c r="G211" s="3">
        <v>48</v>
      </c>
      <c r="H211" s="4">
        <v>288</v>
      </c>
      <c r="I211" s="4">
        <v>118</v>
      </c>
      <c r="J211" s="8">
        <v>0.40972222222222221</v>
      </c>
      <c r="K211" s="4">
        <v>17</v>
      </c>
      <c r="L211" s="5">
        <v>191</v>
      </c>
      <c r="M211" s="5">
        <v>129</v>
      </c>
      <c r="N211" s="9">
        <v>0.67539267015706805</v>
      </c>
      <c r="O211" s="5">
        <v>72</v>
      </c>
      <c r="R211" s="10"/>
      <c r="T211" s="11">
        <v>0.54792400171704225</v>
      </c>
      <c r="U211" s="12">
        <v>34</v>
      </c>
    </row>
    <row r="212" spans="1:21">
      <c r="A212">
        <v>2012</v>
      </c>
      <c r="B212" t="str">
        <f t="shared" si="3"/>
        <v>2012-Minnesota</v>
      </c>
      <c r="C212" t="s">
        <v>44</v>
      </c>
      <c r="D212" s="3">
        <v>434</v>
      </c>
      <c r="E212" s="3">
        <v>305</v>
      </c>
      <c r="F212" s="7">
        <v>0.70276497695852536</v>
      </c>
      <c r="G212" s="3">
        <v>12</v>
      </c>
      <c r="H212" s="4">
        <v>260</v>
      </c>
      <c r="I212" s="4">
        <v>101</v>
      </c>
      <c r="J212" s="8">
        <v>0.38846153846153847</v>
      </c>
      <c r="K212" s="4">
        <v>28</v>
      </c>
      <c r="L212" s="5">
        <v>59</v>
      </c>
      <c r="M212" s="5">
        <v>44</v>
      </c>
      <c r="N212" s="9">
        <v>0.74576271186440679</v>
      </c>
      <c r="O212" s="5">
        <v>43</v>
      </c>
      <c r="P212" s="6">
        <v>38</v>
      </c>
      <c r="Q212" s="6">
        <v>20</v>
      </c>
      <c r="R212" s="10">
        <v>0.52631578947368418</v>
      </c>
      <c r="S212" s="6">
        <v>23</v>
      </c>
      <c r="T212" s="11">
        <v>0.59651864765444063</v>
      </c>
      <c r="U212" s="12">
        <v>14</v>
      </c>
    </row>
    <row r="213" spans="1:21">
      <c r="A213">
        <v>2009</v>
      </c>
      <c r="B213" t="str">
        <f t="shared" si="3"/>
        <v>2009-South Florida</v>
      </c>
      <c r="C213" t="s">
        <v>89</v>
      </c>
      <c r="D213" s="3">
        <v>420</v>
      </c>
      <c r="E213" s="3">
        <v>293</v>
      </c>
      <c r="F213" s="7">
        <v>0.69761904761904758</v>
      </c>
      <c r="G213" s="3">
        <v>16</v>
      </c>
      <c r="H213" s="4">
        <v>245</v>
      </c>
      <c r="I213" s="4">
        <v>93</v>
      </c>
      <c r="J213" s="8">
        <v>0.37959183673469388</v>
      </c>
      <c r="K213" s="4">
        <v>29</v>
      </c>
      <c r="L213" s="5">
        <v>86</v>
      </c>
      <c r="M213" s="5">
        <v>58</v>
      </c>
      <c r="N213" s="9">
        <v>0.67441860465116277</v>
      </c>
      <c r="O213" s="5">
        <v>69</v>
      </c>
      <c r="P213" s="6">
        <v>15</v>
      </c>
      <c r="Q213" s="6">
        <v>11</v>
      </c>
      <c r="R213" s="10">
        <v>0.73333333333333328</v>
      </c>
      <c r="S213" s="6">
        <v>6</v>
      </c>
      <c r="T213" s="11">
        <v>0.58798544335079406</v>
      </c>
      <c r="U213" s="12">
        <v>18</v>
      </c>
    </row>
    <row r="214" spans="1:21">
      <c r="A214">
        <v>2006</v>
      </c>
      <c r="B214" t="str">
        <f t="shared" si="3"/>
        <v>2006-Illinois</v>
      </c>
      <c r="C214" t="s">
        <v>45</v>
      </c>
      <c r="D214" s="3">
        <v>412</v>
      </c>
      <c r="E214" s="3">
        <v>258</v>
      </c>
      <c r="F214" s="7">
        <v>0.62621359223300976</v>
      </c>
      <c r="G214" s="3">
        <v>56</v>
      </c>
      <c r="H214" s="4">
        <v>260</v>
      </c>
      <c r="I214" s="4">
        <v>112</v>
      </c>
      <c r="J214" s="8">
        <v>0.43076923076923079</v>
      </c>
      <c r="K214" s="4">
        <v>14</v>
      </c>
      <c r="L214" s="5">
        <v>9</v>
      </c>
      <c r="M214" s="5">
        <v>8</v>
      </c>
      <c r="N214" s="9">
        <v>0.88888888888888884</v>
      </c>
      <c r="O214" s="5">
        <v>9</v>
      </c>
      <c r="P214" s="6">
        <v>30</v>
      </c>
      <c r="Q214" s="6">
        <v>12</v>
      </c>
      <c r="R214" s="10">
        <v>0.4</v>
      </c>
      <c r="S214" s="6">
        <v>48</v>
      </c>
      <c r="T214" s="11">
        <v>0.55764123355740081</v>
      </c>
      <c r="U214" s="12">
        <v>34</v>
      </c>
    </row>
    <row r="215" spans="1:21">
      <c r="A215">
        <v>2007</v>
      </c>
      <c r="B215" t="str">
        <f t="shared" si="3"/>
        <v>2007-Ohio</v>
      </c>
      <c r="C215" t="s">
        <v>34</v>
      </c>
      <c r="D215" s="3">
        <v>493</v>
      </c>
      <c r="E215" s="3">
        <v>343</v>
      </c>
      <c r="F215" s="7">
        <v>0.6957403651115619</v>
      </c>
      <c r="G215" s="3">
        <v>14</v>
      </c>
      <c r="H215" s="4">
        <v>289</v>
      </c>
      <c r="I215" s="4">
        <v>86</v>
      </c>
      <c r="J215" s="8">
        <v>0.29757785467128028</v>
      </c>
      <c r="K215" s="4">
        <v>74</v>
      </c>
      <c r="L215" s="5">
        <v>3</v>
      </c>
      <c r="M215" s="5">
        <v>2</v>
      </c>
      <c r="N215" s="9">
        <v>0.66666666666666663</v>
      </c>
      <c r="O215" s="5">
        <v>76</v>
      </c>
      <c r="P215" s="6">
        <v>7</v>
      </c>
      <c r="Q215" s="6">
        <v>1</v>
      </c>
      <c r="R215" s="10">
        <v>0.14285714285714285</v>
      </c>
      <c r="S215" s="6">
        <v>103</v>
      </c>
      <c r="T215" s="11">
        <v>0.55880382772028914</v>
      </c>
      <c r="U215" s="12">
        <v>30</v>
      </c>
    </row>
    <row r="216" spans="1:21">
      <c r="A216">
        <v>2007</v>
      </c>
      <c r="B216" t="str">
        <f t="shared" si="3"/>
        <v>2007-Texas</v>
      </c>
      <c r="C216" t="s">
        <v>73</v>
      </c>
      <c r="D216" s="3">
        <v>567</v>
      </c>
      <c r="E216" s="3">
        <v>333</v>
      </c>
      <c r="F216" s="7">
        <v>0.58730158730158732</v>
      </c>
      <c r="G216" s="3">
        <v>67</v>
      </c>
      <c r="H216" s="4">
        <v>262</v>
      </c>
      <c r="I216" s="4">
        <v>95</v>
      </c>
      <c r="J216" s="8">
        <v>0.36259541984732824</v>
      </c>
      <c r="K216" s="4">
        <v>31</v>
      </c>
      <c r="L216" s="5">
        <v>104</v>
      </c>
      <c r="M216" s="5">
        <v>70</v>
      </c>
      <c r="N216" s="9">
        <v>0.67307692307692313</v>
      </c>
      <c r="O216" s="5">
        <v>74</v>
      </c>
      <c r="P216" s="6">
        <v>17</v>
      </c>
      <c r="Q216" s="6">
        <v>6</v>
      </c>
      <c r="R216" s="10">
        <v>0.35294117647058826</v>
      </c>
      <c r="S216" s="6">
        <v>62</v>
      </c>
      <c r="T216" s="11">
        <v>0.51002036746091406</v>
      </c>
      <c r="U216" s="12">
        <v>58</v>
      </c>
    </row>
    <row r="217" spans="1:21">
      <c r="A217">
        <v>2011</v>
      </c>
      <c r="B217" t="str">
        <f t="shared" si="3"/>
        <v>2011-Ole Miss</v>
      </c>
      <c r="C217" s="13" t="s">
        <v>78</v>
      </c>
      <c r="D217" s="3">
        <v>339</v>
      </c>
      <c r="E217" s="3">
        <v>237</v>
      </c>
      <c r="F217" s="14">
        <v>0.69911504424778759</v>
      </c>
      <c r="G217" s="3">
        <v>20</v>
      </c>
      <c r="H217" s="4">
        <v>240</v>
      </c>
      <c r="I217" s="4">
        <v>98</v>
      </c>
      <c r="J217" s="15">
        <v>0.40833333333333333</v>
      </c>
      <c r="K217" s="4">
        <v>21</v>
      </c>
      <c r="L217" s="5">
        <v>18</v>
      </c>
      <c r="M217" s="5">
        <v>12</v>
      </c>
      <c r="N217" s="16">
        <v>0.66666666666666663</v>
      </c>
      <c r="O217" s="5">
        <v>72</v>
      </c>
      <c r="P217" s="6">
        <v>61</v>
      </c>
      <c r="Q217" s="6">
        <v>31</v>
      </c>
      <c r="R217" s="17">
        <v>0.50819672131147542</v>
      </c>
      <c r="S217" s="6">
        <v>27</v>
      </c>
      <c r="T217" s="18">
        <v>0.60014290560237127</v>
      </c>
      <c r="U217" s="12">
        <v>19</v>
      </c>
    </row>
    <row r="218" spans="1:21">
      <c r="A218">
        <v>2006</v>
      </c>
      <c r="B218" t="str">
        <f t="shared" si="3"/>
        <v>2006-Nebraska</v>
      </c>
      <c r="C218" t="s">
        <v>27</v>
      </c>
      <c r="D218" s="3">
        <v>544</v>
      </c>
      <c r="E218" s="3">
        <v>341</v>
      </c>
      <c r="F218" s="7">
        <v>0.62683823529411764</v>
      </c>
      <c r="G218" s="3">
        <v>55</v>
      </c>
      <c r="H218" s="4">
        <v>294</v>
      </c>
      <c r="I218" s="4">
        <v>105</v>
      </c>
      <c r="J218" s="8">
        <v>0.35714285714285715</v>
      </c>
      <c r="K218" s="4">
        <v>38</v>
      </c>
      <c r="L218" s="5">
        <v>106</v>
      </c>
      <c r="M218" s="5">
        <v>72</v>
      </c>
      <c r="N218" s="9">
        <v>0.67924528301886788</v>
      </c>
      <c r="O218" s="5">
        <v>64</v>
      </c>
      <c r="P218" s="6">
        <v>8</v>
      </c>
      <c r="Q218" s="6">
        <v>1</v>
      </c>
      <c r="R218" s="10">
        <v>0.125</v>
      </c>
      <c r="S218" s="6">
        <v>100</v>
      </c>
      <c r="T218" s="11">
        <v>0.53221463978471439</v>
      </c>
      <c r="U218" s="12">
        <v>47</v>
      </c>
    </row>
    <row r="219" spans="1:21">
      <c r="A219">
        <v>2007</v>
      </c>
      <c r="B219" t="str">
        <f t="shared" si="3"/>
        <v>2007-Idaho</v>
      </c>
      <c r="C219" t="s">
        <v>90</v>
      </c>
      <c r="D219" s="3">
        <v>439</v>
      </c>
      <c r="E219" s="3">
        <v>284</v>
      </c>
      <c r="F219" s="7">
        <v>0.64692482915717542</v>
      </c>
      <c r="G219" s="3">
        <v>32</v>
      </c>
      <c r="H219" s="4">
        <v>252</v>
      </c>
      <c r="I219" s="4">
        <v>85</v>
      </c>
      <c r="J219" s="8">
        <v>0.33730158730158732</v>
      </c>
      <c r="K219" s="4">
        <v>46</v>
      </c>
      <c r="N219" s="9"/>
      <c r="P219" s="6">
        <v>65</v>
      </c>
      <c r="Q219" s="6">
        <v>34</v>
      </c>
      <c r="R219" s="10">
        <v>0.52307692307692311</v>
      </c>
      <c r="S219" s="6">
        <v>27</v>
      </c>
      <c r="T219" s="11">
        <v>0.54043882526725373</v>
      </c>
      <c r="U219" s="12">
        <v>37</v>
      </c>
    </row>
    <row r="220" spans="1:21">
      <c r="A220">
        <v>2007</v>
      </c>
      <c r="B220" t="str">
        <f t="shared" si="3"/>
        <v>2007-Florida International</v>
      </c>
      <c r="C220" t="s">
        <v>91</v>
      </c>
      <c r="D220" s="3">
        <v>322</v>
      </c>
      <c r="E220" s="3">
        <v>203</v>
      </c>
      <c r="F220" s="7">
        <v>0.63043478260869568</v>
      </c>
      <c r="G220" s="3">
        <v>44</v>
      </c>
      <c r="H220" s="4">
        <v>214</v>
      </c>
      <c r="I220" s="4">
        <v>98</v>
      </c>
      <c r="J220" s="8">
        <v>0.45794392523364486</v>
      </c>
      <c r="K220" s="4">
        <v>9</v>
      </c>
      <c r="L220" s="5">
        <v>9</v>
      </c>
      <c r="M220" s="5">
        <v>8</v>
      </c>
      <c r="N220" s="9">
        <v>0.88888888888888884</v>
      </c>
      <c r="O220" s="5">
        <v>7</v>
      </c>
      <c r="P220" s="6">
        <v>71</v>
      </c>
      <c r="Q220" s="6">
        <v>25</v>
      </c>
      <c r="R220" s="10">
        <v>0.352112676056338</v>
      </c>
      <c r="S220" s="6">
        <v>64</v>
      </c>
      <c r="T220" s="11">
        <v>0.57111151604984167</v>
      </c>
      <c r="U220" s="12">
        <v>23</v>
      </c>
    </row>
    <row r="221" spans="1:21">
      <c r="A221">
        <v>2005</v>
      </c>
      <c r="B221" t="str">
        <f t="shared" si="3"/>
        <v>2005-Wisconsin</v>
      </c>
      <c r="C221" t="s">
        <v>68</v>
      </c>
      <c r="D221" s="3">
        <v>521</v>
      </c>
      <c r="E221" s="3">
        <v>363</v>
      </c>
      <c r="F221" s="7">
        <v>0.69673704414587334</v>
      </c>
      <c r="G221" s="3">
        <v>16</v>
      </c>
      <c r="H221" s="4">
        <v>276</v>
      </c>
      <c r="I221" s="4">
        <v>100</v>
      </c>
      <c r="J221" s="8">
        <v>0.36231884057971014</v>
      </c>
      <c r="K221" s="4">
        <v>43</v>
      </c>
      <c r="L221" s="5">
        <v>93</v>
      </c>
      <c r="M221" s="5">
        <v>68</v>
      </c>
      <c r="N221" s="9">
        <v>0.73118279569892475</v>
      </c>
      <c r="O221" s="5">
        <v>39</v>
      </c>
      <c r="P221" s="6">
        <v>11</v>
      </c>
      <c r="Q221" s="6">
        <v>1</v>
      </c>
      <c r="R221" s="10">
        <v>9.0909090909090912E-2</v>
      </c>
      <c r="S221" s="6">
        <v>104</v>
      </c>
      <c r="T221" s="11">
        <v>0.58023734965624985</v>
      </c>
      <c r="U221" s="12">
        <v>19</v>
      </c>
    </row>
    <row r="222" spans="1:21">
      <c r="A222">
        <v>2012</v>
      </c>
      <c r="B222" t="str">
        <f t="shared" si="3"/>
        <v>2012-California</v>
      </c>
      <c r="C222" t="s">
        <v>64</v>
      </c>
      <c r="D222" s="3">
        <v>455</v>
      </c>
      <c r="E222" s="3">
        <v>275</v>
      </c>
      <c r="F222" s="7">
        <v>0.60439560439560436</v>
      </c>
      <c r="G222" s="3">
        <v>53</v>
      </c>
      <c r="H222" s="4">
        <v>252</v>
      </c>
      <c r="I222" s="4">
        <v>90</v>
      </c>
      <c r="J222" s="8">
        <v>0.35714285714285715</v>
      </c>
      <c r="K222" s="4">
        <v>47</v>
      </c>
      <c r="L222" s="5">
        <v>11</v>
      </c>
      <c r="M222" s="5">
        <v>10</v>
      </c>
      <c r="N222" s="9">
        <v>0.90909090909090906</v>
      </c>
      <c r="O222" s="5">
        <v>8</v>
      </c>
      <c r="P222" s="6">
        <v>49</v>
      </c>
      <c r="Q222" s="6">
        <v>20</v>
      </c>
      <c r="R222" s="10">
        <v>0.40816326530612246</v>
      </c>
      <c r="S222" s="6">
        <v>59</v>
      </c>
      <c r="T222" s="11">
        <v>0.52081491901851185</v>
      </c>
      <c r="U222" s="12">
        <v>46</v>
      </c>
    </row>
    <row r="223" spans="1:21">
      <c r="A223">
        <v>2009</v>
      </c>
      <c r="B223" t="str">
        <f t="shared" si="3"/>
        <v>2009-Ball State</v>
      </c>
      <c r="C223" t="s">
        <v>92</v>
      </c>
      <c r="D223" s="3">
        <v>419</v>
      </c>
      <c r="E223" s="3">
        <v>262</v>
      </c>
      <c r="F223" s="7">
        <v>0.62529832935560858</v>
      </c>
      <c r="G223" s="3">
        <v>45</v>
      </c>
      <c r="H223" s="4">
        <v>258</v>
      </c>
      <c r="I223" s="4">
        <v>94</v>
      </c>
      <c r="J223" s="8">
        <v>0.36434108527131781</v>
      </c>
      <c r="K223" s="4">
        <v>39</v>
      </c>
      <c r="N223" s="9"/>
      <c r="P223" s="6">
        <v>37</v>
      </c>
      <c r="Q223" s="6">
        <v>29</v>
      </c>
      <c r="R223" s="10">
        <v>0.78378378378378377</v>
      </c>
      <c r="S223" s="6">
        <v>4</v>
      </c>
      <c r="T223" s="11">
        <v>0.53533846979102973</v>
      </c>
      <c r="U223" s="12">
        <v>44</v>
      </c>
    </row>
    <row r="224" spans="1:21">
      <c r="A224">
        <v>2012</v>
      </c>
      <c r="B224" t="str">
        <f t="shared" si="3"/>
        <v>2012-Utah</v>
      </c>
      <c r="C224" t="s">
        <v>62</v>
      </c>
      <c r="D224" s="3">
        <v>428</v>
      </c>
      <c r="E224" s="3">
        <v>252</v>
      </c>
      <c r="F224" s="7">
        <v>0.58878504672897192</v>
      </c>
      <c r="G224" s="3">
        <v>63</v>
      </c>
      <c r="H224" s="4">
        <v>233</v>
      </c>
      <c r="I224" s="4">
        <v>90</v>
      </c>
      <c r="J224" s="8">
        <v>0.38626609442060084</v>
      </c>
      <c r="K224" s="4">
        <v>29</v>
      </c>
      <c r="L224" s="5">
        <v>92</v>
      </c>
      <c r="M224" s="5">
        <v>61</v>
      </c>
      <c r="N224" s="9">
        <v>0.66304347826086951</v>
      </c>
      <c r="O224" s="5">
        <v>76</v>
      </c>
      <c r="P224" s="6">
        <v>11</v>
      </c>
      <c r="Q224" s="6">
        <v>5</v>
      </c>
      <c r="R224" s="10">
        <v>0.45454545454545453</v>
      </c>
      <c r="S224" s="6">
        <v>47</v>
      </c>
      <c r="T224" s="11">
        <v>0.5203260588153551</v>
      </c>
      <c r="U224" s="12">
        <v>47</v>
      </c>
    </row>
    <row r="225" spans="1:21">
      <c r="A225">
        <v>2008</v>
      </c>
      <c r="B225" t="str">
        <f t="shared" si="3"/>
        <v>2008-Colorado</v>
      </c>
      <c r="C225" t="s">
        <v>40</v>
      </c>
      <c r="D225" s="3">
        <v>443</v>
      </c>
      <c r="E225" s="3">
        <v>253</v>
      </c>
      <c r="F225" s="7">
        <v>0.57110609480812646</v>
      </c>
      <c r="G225" s="3">
        <v>76</v>
      </c>
      <c r="H225" s="4">
        <v>285</v>
      </c>
      <c r="I225" s="4">
        <v>110</v>
      </c>
      <c r="J225" s="8">
        <v>0.38596491228070173</v>
      </c>
      <c r="K225" s="4">
        <v>24</v>
      </c>
      <c r="N225" s="9"/>
      <c r="P225" s="6">
        <v>38</v>
      </c>
      <c r="Q225" s="6">
        <v>16</v>
      </c>
      <c r="R225" s="10">
        <v>0.42105263157894735</v>
      </c>
      <c r="S225" s="6">
        <v>49</v>
      </c>
      <c r="T225" s="11">
        <v>0.50768072280766219</v>
      </c>
      <c r="U225" s="12">
        <v>59</v>
      </c>
    </row>
    <row r="226" spans="1:21">
      <c r="A226">
        <v>2012</v>
      </c>
      <c r="B226" t="str">
        <f t="shared" si="3"/>
        <v>2012-Arizona State</v>
      </c>
      <c r="C226" t="s">
        <v>93</v>
      </c>
      <c r="D226" s="3">
        <v>501</v>
      </c>
      <c r="E226" s="3">
        <v>307</v>
      </c>
      <c r="F226" s="7">
        <v>0.61277445109780437</v>
      </c>
      <c r="G226" s="3">
        <v>48</v>
      </c>
      <c r="H226" s="4">
        <v>216</v>
      </c>
      <c r="I226" s="4">
        <v>73</v>
      </c>
      <c r="J226" s="8">
        <v>0.33796296296296297</v>
      </c>
      <c r="K226" s="4">
        <v>59</v>
      </c>
      <c r="L226" s="5">
        <v>207</v>
      </c>
      <c r="M226" s="5">
        <v>143</v>
      </c>
      <c r="N226" s="9">
        <v>0.6908212560386473</v>
      </c>
      <c r="O226" s="5">
        <v>62</v>
      </c>
      <c r="P226" s="6">
        <v>39</v>
      </c>
      <c r="Q226" s="6">
        <v>19</v>
      </c>
      <c r="R226" s="10">
        <v>0.48717948717948717</v>
      </c>
      <c r="S226" s="6">
        <v>37</v>
      </c>
      <c r="T226" s="11">
        <v>0.51987787954088882</v>
      </c>
      <c r="U226" s="12">
        <v>48</v>
      </c>
    </row>
    <row r="227" spans="1:21">
      <c r="A227">
        <v>2007</v>
      </c>
      <c r="B227" t="str">
        <f t="shared" si="3"/>
        <v>2007-Vanderbilt</v>
      </c>
      <c r="C227" t="s">
        <v>94</v>
      </c>
      <c r="D227" s="3">
        <v>429</v>
      </c>
      <c r="E227" s="3">
        <v>275</v>
      </c>
      <c r="F227" s="7">
        <v>0.64102564102564108</v>
      </c>
      <c r="G227" s="3">
        <v>35</v>
      </c>
      <c r="H227" s="4">
        <v>243</v>
      </c>
      <c r="I227" s="4">
        <v>115</v>
      </c>
      <c r="J227" s="8">
        <v>0.47325102880658437</v>
      </c>
      <c r="K227" s="4">
        <v>5</v>
      </c>
      <c r="L227" s="5">
        <v>26</v>
      </c>
      <c r="M227" s="5">
        <v>19</v>
      </c>
      <c r="N227" s="9">
        <v>0.73076923076923073</v>
      </c>
      <c r="O227" s="5">
        <v>46</v>
      </c>
      <c r="P227" s="6">
        <v>62</v>
      </c>
      <c r="Q227" s="6">
        <v>25</v>
      </c>
      <c r="R227" s="10">
        <v>0.40322580645161288</v>
      </c>
      <c r="S227" s="6">
        <v>48</v>
      </c>
      <c r="T227" s="11">
        <v>0.58332439126700275</v>
      </c>
      <c r="U227" s="12">
        <v>15</v>
      </c>
    </row>
    <row r="228" spans="1:21">
      <c r="A228">
        <v>2007</v>
      </c>
      <c r="B228" t="str">
        <f t="shared" si="3"/>
        <v>2007-Pittsburgh</v>
      </c>
      <c r="C228" t="s">
        <v>95</v>
      </c>
      <c r="D228" s="3">
        <v>433</v>
      </c>
      <c r="E228" s="3">
        <v>296</v>
      </c>
      <c r="F228" s="7">
        <v>0.68360277136258663</v>
      </c>
      <c r="G228" s="3">
        <v>20</v>
      </c>
      <c r="H228" s="4">
        <v>234</v>
      </c>
      <c r="I228" s="4">
        <v>92</v>
      </c>
      <c r="J228" s="8">
        <v>0.39316239316239315</v>
      </c>
      <c r="K228" s="4">
        <v>22</v>
      </c>
      <c r="L228" s="5">
        <v>27</v>
      </c>
      <c r="M228" s="5">
        <v>22</v>
      </c>
      <c r="N228" s="9">
        <v>0.81481481481481477</v>
      </c>
      <c r="O228" s="5">
        <v>18</v>
      </c>
      <c r="P228" s="6">
        <v>45</v>
      </c>
      <c r="Q228" s="6">
        <v>11</v>
      </c>
      <c r="R228" s="10">
        <v>0.24444444444444444</v>
      </c>
      <c r="S228" s="6">
        <v>95</v>
      </c>
      <c r="T228" s="11">
        <v>0.58371416139434262</v>
      </c>
      <c r="U228" s="12">
        <v>14</v>
      </c>
    </row>
    <row r="229" spans="1:21">
      <c r="A229">
        <v>2008</v>
      </c>
      <c r="B229" t="str">
        <f t="shared" si="3"/>
        <v>2008-Idaho</v>
      </c>
      <c r="C229" t="s">
        <v>90</v>
      </c>
      <c r="D229" s="3">
        <v>342</v>
      </c>
      <c r="E229" s="3">
        <v>215</v>
      </c>
      <c r="F229" s="7">
        <v>0.62865497076023391</v>
      </c>
      <c r="G229" s="3">
        <v>43</v>
      </c>
      <c r="H229" s="4">
        <v>186</v>
      </c>
      <c r="I229" s="4">
        <v>68</v>
      </c>
      <c r="J229" s="8">
        <v>0.36559139784946237</v>
      </c>
      <c r="K229" s="4">
        <v>36</v>
      </c>
      <c r="L229" s="5">
        <v>16</v>
      </c>
      <c r="M229" s="5">
        <v>14</v>
      </c>
      <c r="N229" s="9">
        <v>0.875</v>
      </c>
      <c r="O229" s="5">
        <v>13</v>
      </c>
      <c r="P229" s="6">
        <v>99</v>
      </c>
      <c r="Q229" s="6">
        <v>35</v>
      </c>
      <c r="R229" s="10">
        <v>0.35353535353535354</v>
      </c>
      <c r="S229" s="6">
        <v>67</v>
      </c>
      <c r="T229" s="11">
        <v>0.53853507013161273</v>
      </c>
      <c r="U229" s="12">
        <v>38</v>
      </c>
    </row>
    <row r="230" spans="1:21">
      <c r="A230">
        <v>2008</v>
      </c>
      <c r="B230" t="str">
        <f t="shared" si="3"/>
        <v>2008-UAB</v>
      </c>
      <c r="C230" t="s">
        <v>65</v>
      </c>
      <c r="D230" s="3">
        <v>434</v>
      </c>
      <c r="E230" s="3">
        <v>257</v>
      </c>
      <c r="F230" s="7">
        <v>0.59216589861751157</v>
      </c>
      <c r="G230" s="3">
        <v>60</v>
      </c>
      <c r="H230" s="4">
        <v>242</v>
      </c>
      <c r="I230" s="4">
        <v>97</v>
      </c>
      <c r="J230" s="8">
        <v>0.40082644628099173</v>
      </c>
      <c r="K230" s="4">
        <v>20</v>
      </c>
      <c r="L230" s="5">
        <v>23</v>
      </c>
      <c r="M230" s="5">
        <v>18</v>
      </c>
      <c r="N230" s="9">
        <v>0.78260869565217395</v>
      </c>
      <c r="O230" s="5">
        <v>38</v>
      </c>
      <c r="P230" s="6">
        <v>35</v>
      </c>
      <c r="Q230" s="6">
        <v>19</v>
      </c>
      <c r="R230" s="10">
        <v>0.54285714285714282</v>
      </c>
      <c r="S230" s="6">
        <v>25</v>
      </c>
      <c r="T230" s="11">
        <v>0.52661713319893044</v>
      </c>
      <c r="U230" s="12">
        <v>46</v>
      </c>
    </row>
    <row r="231" spans="1:21">
      <c r="A231">
        <v>2009</v>
      </c>
      <c r="B231" t="str">
        <f t="shared" si="3"/>
        <v>2009-Michigan</v>
      </c>
      <c r="C231" t="s">
        <v>79</v>
      </c>
      <c r="D231" s="3">
        <v>441</v>
      </c>
      <c r="E231" s="3">
        <v>306</v>
      </c>
      <c r="F231" s="7">
        <v>0.69387755102040816</v>
      </c>
      <c r="G231" s="3">
        <v>19</v>
      </c>
      <c r="H231" s="4">
        <v>231</v>
      </c>
      <c r="I231" s="4">
        <v>74</v>
      </c>
      <c r="J231" s="8">
        <v>0.32034632034632032</v>
      </c>
      <c r="K231" s="4">
        <v>64</v>
      </c>
      <c r="L231" s="5">
        <v>102</v>
      </c>
      <c r="M231" s="5">
        <v>73</v>
      </c>
      <c r="N231" s="9">
        <v>0.71568627450980393</v>
      </c>
      <c r="O231" s="5">
        <v>48</v>
      </c>
      <c r="P231" s="6">
        <v>16</v>
      </c>
      <c r="Q231" s="6">
        <v>6</v>
      </c>
      <c r="R231" s="10">
        <v>0.375</v>
      </c>
      <c r="S231" s="6">
        <v>67</v>
      </c>
      <c r="T231" s="11">
        <v>0.56511003137427274</v>
      </c>
      <c r="U231" s="12">
        <v>27</v>
      </c>
    </row>
    <row r="232" spans="1:21">
      <c r="A232">
        <v>2006</v>
      </c>
      <c r="B232" t="str">
        <f t="shared" si="3"/>
        <v>2006-Clemson</v>
      </c>
      <c r="C232" t="s">
        <v>96</v>
      </c>
      <c r="D232" s="3">
        <v>447</v>
      </c>
      <c r="E232" s="3">
        <v>313</v>
      </c>
      <c r="F232" s="7">
        <v>0.70022371364653246</v>
      </c>
      <c r="G232" s="3">
        <v>17</v>
      </c>
      <c r="H232" s="4">
        <v>225</v>
      </c>
      <c r="I232" s="4">
        <v>74</v>
      </c>
      <c r="J232" s="8">
        <v>0.3288888888888889</v>
      </c>
      <c r="K232" s="4">
        <v>66</v>
      </c>
      <c r="L232" s="5">
        <v>126</v>
      </c>
      <c r="M232" s="5">
        <v>88</v>
      </c>
      <c r="N232" s="9">
        <v>0.69841269841269837</v>
      </c>
      <c r="O232" s="5">
        <v>56</v>
      </c>
      <c r="P232" s="6">
        <v>8</v>
      </c>
      <c r="Q232" s="6">
        <v>2</v>
      </c>
      <c r="R232" s="10">
        <v>0.25</v>
      </c>
      <c r="S232" s="6">
        <v>87</v>
      </c>
      <c r="T232" s="11">
        <v>0.56993955194793799</v>
      </c>
      <c r="U232" s="12">
        <v>29</v>
      </c>
    </row>
    <row r="233" spans="1:21">
      <c r="A233">
        <v>2005</v>
      </c>
      <c r="B233" t="str">
        <f t="shared" si="3"/>
        <v>2005-South Florida</v>
      </c>
      <c r="C233" t="s">
        <v>89</v>
      </c>
      <c r="D233" s="3">
        <v>463</v>
      </c>
      <c r="E233" s="3">
        <v>344</v>
      </c>
      <c r="F233" s="7">
        <v>0.74298056155507564</v>
      </c>
      <c r="G233" s="3">
        <v>10</v>
      </c>
      <c r="H233" s="4">
        <v>268</v>
      </c>
      <c r="I233" s="4">
        <v>103</v>
      </c>
      <c r="J233" s="8">
        <v>0.38432835820895522</v>
      </c>
      <c r="K233" s="4">
        <v>30</v>
      </c>
      <c r="L233" s="5">
        <v>110</v>
      </c>
      <c r="M233" s="5">
        <v>95</v>
      </c>
      <c r="N233" s="9">
        <v>0.86363636363636365</v>
      </c>
      <c r="O233" s="5">
        <v>15</v>
      </c>
      <c r="P233" s="6">
        <v>13</v>
      </c>
      <c r="Q233" s="6">
        <v>7</v>
      </c>
      <c r="R233" s="10">
        <v>0.53846153846153844</v>
      </c>
      <c r="S233" s="6">
        <v>22</v>
      </c>
      <c r="T233" s="11">
        <v>0.61803858270257939</v>
      </c>
      <c r="U233" s="12">
        <v>9</v>
      </c>
    </row>
    <row r="234" spans="1:21">
      <c r="A234">
        <v>2010</v>
      </c>
      <c r="B234" t="str">
        <f t="shared" si="3"/>
        <v>2010-South Florida</v>
      </c>
      <c r="C234" t="s">
        <v>89</v>
      </c>
      <c r="D234" s="3">
        <v>485</v>
      </c>
      <c r="E234" s="3">
        <v>321</v>
      </c>
      <c r="F234" s="7">
        <v>0.66185567010309276</v>
      </c>
      <c r="G234" s="3">
        <v>31</v>
      </c>
      <c r="H234" s="4">
        <v>263</v>
      </c>
      <c r="I234" s="4">
        <v>107</v>
      </c>
      <c r="J234" s="8">
        <v>0.40684410646387831</v>
      </c>
      <c r="K234" s="4">
        <v>21</v>
      </c>
      <c r="L234" s="5">
        <v>52</v>
      </c>
      <c r="M234" s="5">
        <v>28</v>
      </c>
      <c r="N234" s="9">
        <v>0.53846153846153844</v>
      </c>
      <c r="O234" s="5">
        <v>96</v>
      </c>
      <c r="P234" s="6">
        <v>2</v>
      </c>
      <c r="Q234" s="6">
        <v>2</v>
      </c>
      <c r="R234" s="10">
        <v>1</v>
      </c>
      <c r="S234" s="6">
        <v>1</v>
      </c>
      <c r="T234" s="11">
        <v>0.57416065516054315</v>
      </c>
      <c r="U234" s="12">
        <v>26</v>
      </c>
    </row>
    <row r="235" spans="1:21">
      <c r="A235">
        <v>2007</v>
      </c>
      <c r="B235" t="str">
        <f t="shared" si="3"/>
        <v>2007-Southern Miss</v>
      </c>
      <c r="C235" t="s">
        <v>52</v>
      </c>
      <c r="D235" s="3">
        <v>525</v>
      </c>
      <c r="E235" s="3">
        <v>348</v>
      </c>
      <c r="F235" s="7">
        <v>0.66285714285714281</v>
      </c>
      <c r="G235" s="3">
        <v>28</v>
      </c>
      <c r="H235" s="4">
        <v>244</v>
      </c>
      <c r="I235" s="4">
        <v>85</v>
      </c>
      <c r="J235" s="8">
        <v>0.34836065573770492</v>
      </c>
      <c r="K235" s="4">
        <v>37</v>
      </c>
      <c r="L235" s="5">
        <v>100</v>
      </c>
      <c r="M235" s="5">
        <v>73</v>
      </c>
      <c r="N235" s="9">
        <v>0.73</v>
      </c>
      <c r="O235" s="5">
        <v>48</v>
      </c>
      <c r="P235" s="6">
        <v>30</v>
      </c>
      <c r="Q235" s="6">
        <v>15</v>
      </c>
      <c r="R235" s="10">
        <v>0.5</v>
      </c>
      <c r="S235" s="6">
        <v>31</v>
      </c>
      <c r="T235" s="11">
        <v>0.55469512649796049</v>
      </c>
      <c r="U235" s="12">
        <v>32</v>
      </c>
    </row>
    <row r="236" spans="1:21">
      <c r="A236">
        <v>2012</v>
      </c>
      <c r="B236" t="str">
        <f t="shared" si="3"/>
        <v>2012-Middle Tennessee</v>
      </c>
      <c r="C236" t="s">
        <v>97</v>
      </c>
      <c r="D236" s="3">
        <v>461</v>
      </c>
      <c r="E236" s="3">
        <v>316</v>
      </c>
      <c r="F236" s="7">
        <v>0.68546637744034711</v>
      </c>
      <c r="G236" s="3">
        <v>18</v>
      </c>
      <c r="H236" s="4">
        <v>218</v>
      </c>
      <c r="I236" s="4">
        <v>76</v>
      </c>
      <c r="J236" s="8">
        <v>0.34862385321100919</v>
      </c>
      <c r="K236" s="4">
        <v>51</v>
      </c>
      <c r="L236" s="5">
        <v>53</v>
      </c>
      <c r="M236" s="5">
        <v>34</v>
      </c>
      <c r="N236" s="9">
        <v>0.64150943396226412</v>
      </c>
      <c r="O236" s="5">
        <v>81</v>
      </c>
      <c r="P236" s="6">
        <v>30</v>
      </c>
      <c r="Q236" s="6">
        <v>15</v>
      </c>
      <c r="R236" s="10">
        <v>0.5</v>
      </c>
      <c r="S236" s="6">
        <v>27</v>
      </c>
      <c r="T236" s="11">
        <v>0.57160099332609571</v>
      </c>
      <c r="U236" s="12">
        <v>26</v>
      </c>
    </row>
    <row r="237" spans="1:21">
      <c r="A237">
        <v>2005</v>
      </c>
      <c r="B237" t="str">
        <f t="shared" si="3"/>
        <v>2005-Washington</v>
      </c>
      <c r="C237" t="s">
        <v>75</v>
      </c>
      <c r="D237" s="3">
        <v>370</v>
      </c>
      <c r="E237" s="3">
        <v>231</v>
      </c>
      <c r="F237" s="7">
        <v>0.62432432432432428</v>
      </c>
      <c r="G237" s="3">
        <v>50</v>
      </c>
      <c r="H237" s="4">
        <v>216</v>
      </c>
      <c r="I237" s="4">
        <v>72</v>
      </c>
      <c r="J237" s="8">
        <v>0.33333333333333331</v>
      </c>
      <c r="K237" s="4">
        <v>64</v>
      </c>
      <c r="L237" s="5">
        <v>23</v>
      </c>
      <c r="M237" s="5">
        <v>17</v>
      </c>
      <c r="N237" s="9">
        <v>0.73913043478260865</v>
      </c>
      <c r="O237" s="5">
        <v>37</v>
      </c>
      <c r="P237" s="6">
        <v>36</v>
      </c>
      <c r="Q237" s="6">
        <v>12</v>
      </c>
      <c r="R237" s="10">
        <v>0.33333333333333331</v>
      </c>
      <c r="S237" s="6">
        <v>70</v>
      </c>
      <c r="T237" s="11">
        <v>0.52295316334033148</v>
      </c>
      <c r="U237" s="12">
        <v>47</v>
      </c>
    </row>
    <row r="238" spans="1:21">
      <c r="A238">
        <v>2010</v>
      </c>
      <c r="B238" t="str">
        <f t="shared" si="3"/>
        <v>2010-Colorado</v>
      </c>
      <c r="C238" t="s">
        <v>40</v>
      </c>
      <c r="D238" s="3">
        <v>423</v>
      </c>
      <c r="E238" s="3">
        <v>261</v>
      </c>
      <c r="F238" s="7">
        <v>0.61702127659574468</v>
      </c>
      <c r="G238" s="3">
        <v>51</v>
      </c>
      <c r="H238" s="4">
        <v>254</v>
      </c>
      <c r="I238" s="4">
        <v>97</v>
      </c>
      <c r="J238" s="8">
        <v>0.38188976377952755</v>
      </c>
      <c r="K238" s="4">
        <v>32</v>
      </c>
      <c r="L238" s="5">
        <v>39</v>
      </c>
      <c r="M238" s="5">
        <v>28</v>
      </c>
      <c r="N238" s="9">
        <v>0.71794871794871795</v>
      </c>
      <c r="O238" s="5">
        <v>54</v>
      </c>
      <c r="P238" s="6">
        <v>54</v>
      </c>
      <c r="Q238" s="6">
        <v>24</v>
      </c>
      <c r="R238" s="10">
        <v>0.44444444444444442</v>
      </c>
      <c r="S238" s="6">
        <v>46</v>
      </c>
      <c r="T238" s="11">
        <v>0.53616274125867647</v>
      </c>
      <c r="U238" s="12">
        <v>49</v>
      </c>
    </row>
    <row r="239" spans="1:21">
      <c r="A239">
        <v>2010</v>
      </c>
      <c r="B239" t="str">
        <f t="shared" si="3"/>
        <v>2010-California</v>
      </c>
      <c r="C239" t="s">
        <v>64</v>
      </c>
      <c r="D239" s="3">
        <v>343</v>
      </c>
      <c r="E239" s="3">
        <v>210</v>
      </c>
      <c r="F239" s="7">
        <v>0.61224489795918369</v>
      </c>
      <c r="G239" s="3">
        <v>54</v>
      </c>
      <c r="H239" s="4">
        <v>185</v>
      </c>
      <c r="I239" s="4">
        <v>77</v>
      </c>
      <c r="J239" s="8">
        <v>0.41621621621621624</v>
      </c>
      <c r="K239" s="4">
        <v>17</v>
      </c>
      <c r="L239" s="5">
        <v>116</v>
      </c>
      <c r="M239" s="5">
        <v>84</v>
      </c>
      <c r="N239" s="9">
        <v>0.72413793103448276</v>
      </c>
      <c r="O239" s="5">
        <v>52</v>
      </c>
      <c r="P239" s="6">
        <v>48</v>
      </c>
      <c r="Q239" s="6">
        <v>12</v>
      </c>
      <c r="R239" s="10">
        <v>0.25</v>
      </c>
      <c r="S239" s="6">
        <v>90</v>
      </c>
      <c r="T239" s="11">
        <v>0.54483329540558756</v>
      </c>
      <c r="U239" s="12">
        <v>42</v>
      </c>
    </row>
    <row r="240" spans="1:21">
      <c r="A240">
        <v>2008</v>
      </c>
      <c r="B240" t="str">
        <f t="shared" si="3"/>
        <v>2008-Arkansas State</v>
      </c>
      <c r="C240" t="s">
        <v>98</v>
      </c>
      <c r="D240" s="3">
        <v>454</v>
      </c>
      <c r="E240" s="3">
        <v>289</v>
      </c>
      <c r="F240" s="7">
        <v>0.63656387665198233</v>
      </c>
      <c r="G240" s="3">
        <v>38</v>
      </c>
      <c r="H240" s="4">
        <v>231</v>
      </c>
      <c r="I240" s="4">
        <v>88</v>
      </c>
      <c r="J240" s="8">
        <v>0.38095238095238093</v>
      </c>
      <c r="K240" s="4">
        <v>28</v>
      </c>
      <c r="L240" s="5">
        <v>56</v>
      </c>
      <c r="M240" s="5">
        <v>49</v>
      </c>
      <c r="N240" s="9">
        <v>0.875</v>
      </c>
      <c r="O240" s="5">
        <v>13</v>
      </c>
      <c r="P240" s="6">
        <v>17</v>
      </c>
      <c r="Q240" s="6">
        <v>11</v>
      </c>
      <c r="R240" s="10">
        <v>0.6470588235294118</v>
      </c>
      <c r="S240" s="6">
        <v>10</v>
      </c>
      <c r="T240" s="11">
        <v>0.54899689678816532</v>
      </c>
      <c r="U240" s="12">
        <v>32</v>
      </c>
    </row>
    <row r="241" spans="1:21">
      <c r="A241">
        <v>2006</v>
      </c>
      <c r="B241" t="str">
        <f t="shared" si="3"/>
        <v>2006-TCU</v>
      </c>
      <c r="C241" t="s">
        <v>99</v>
      </c>
      <c r="D241" s="3">
        <v>503</v>
      </c>
      <c r="E241" s="3">
        <v>316</v>
      </c>
      <c r="F241" s="7">
        <v>0.62823061630218691</v>
      </c>
      <c r="G241" s="3">
        <v>53</v>
      </c>
      <c r="H241" s="4">
        <v>223</v>
      </c>
      <c r="I241" s="4">
        <v>106</v>
      </c>
      <c r="J241" s="8">
        <v>0.47533632286995514</v>
      </c>
      <c r="K241" s="4">
        <v>7</v>
      </c>
      <c r="L241" s="5">
        <v>163</v>
      </c>
      <c r="M241" s="5">
        <v>115</v>
      </c>
      <c r="N241" s="9">
        <v>0.70552147239263807</v>
      </c>
      <c r="O241" s="5">
        <v>52</v>
      </c>
      <c r="P241" s="6">
        <v>12</v>
      </c>
      <c r="Q241" s="6">
        <v>5</v>
      </c>
      <c r="R241" s="10">
        <v>0.41666666666666669</v>
      </c>
      <c r="S241" s="6">
        <v>45</v>
      </c>
      <c r="T241" s="11">
        <v>0.57458710236212462</v>
      </c>
      <c r="U241" s="12">
        <v>27</v>
      </c>
    </row>
    <row r="242" spans="1:21">
      <c r="A242">
        <v>2005</v>
      </c>
      <c r="B242" t="str">
        <f t="shared" si="3"/>
        <v>2005-Penn State</v>
      </c>
      <c r="C242" t="s">
        <v>100</v>
      </c>
      <c r="D242" s="3">
        <v>469</v>
      </c>
      <c r="E242" s="3">
        <v>307</v>
      </c>
      <c r="F242" s="7">
        <v>0.65458422174840081</v>
      </c>
      <c r="G242" s="3">
        <v>29</v>
      </c>
      <c r="H242" s="4">
        <v>228</v>
      </c>
      <c r="I242" s="4">
        <v>97</v>
      </c>
      <c r="J242" s="8">
        <v>0.42543859649122806</v>
      </c>
      <c r="K242" s="4">
        <v>17</v>
      </c>
      <c r="L242" s="5">
        <v>137</v>
      </c>
      <c r="M242" s="5">
        <v>85</v>
      </c>
      <c r="N242" s="9">
        <v>0.62043795620437958</v>
      </c>
      <c r="O242" s="5">
        <v>83</v>
      </c>
      <c r="R242" s="10"/>
      <c r="T242" s="11">
        <v>0.57475783953768245</v>
      </c>
      <c r="U242" s="12">
        <v>21</v>
      </c>
    </row>
    <row r="243" spans="1:21">
      <c r="A243">
        <v>2010</v>
      </c>
      <c r="B243" t="str">
        <f t="shared" si="3"/>
        <v>2010-Connecticut</v>
      </c>
      <c r="C243" t="s">
        <v>70</v>
      </c>
      <c r="D243" s="3">
        <v>458</v>
      </c>
      <c r="E243" s="3">
        <v>311</v>
      </c>
      <c r="F243" s="7">
        <v>0.67903930131004364</v>
      </c>
      <c r="G243" s="3">
        <v>24</v>
      </c>
      <c r="H243" s="4">
        <v>283</v>
      </c>
      <c r="I243" s="4">
        <v>104</v>
      </c>
      <c r="J243" s="8">
        <v>0.36749116607773852</v>
      </c>
      <c r="K243" s="4">
        <v>46</v>
      </c>
      <c r="L243" s="5">
        <v>62</v>
      </c>
      <c r="M243" s="5">
        <v>49</v>
      </c>
      <c r="N243" s="9">
        <v>0.79032258064516125</v>
      </c>
      <c r="O243" s="5">
        <v>28</v>
      </c>
      <c r="P243" s="6">
        <v>20</v>
      </c>
      <c r="Q243" s="6">
        <v>10</v>
      </c>
      <c r="R243" s="10">
        <v>0.5</v>
      </c>
      <c r="S243" s="6">
        <v>27</v>
      </c>
      <c r="T243" s="11">
        <v>0.57190212688302822</v>
      </c>
      <c r="U243" s="12">
        <v>27</v>
      </c>
    </row>
    <row r="244" spans="1:21">
      <c r="A244">
        <v>2009</v>
      </c>
      <c r="B244" t="str">
        <f t="shared" si="3"/>
        <v>2009-Southern Miss</v>
      </c>
      <c r="C244" t="s">
        <v>52</v>
      </c>
      <c r="D244" s="3">
        <v>546</v>
      </c>
      <c r="E244" s="3">
        <v>337</v>
      </c>
      <c r="F244" s="7">
        <v>0.61721611721611724</v>
      </c>
      <c r="G244" s="3">
        <v>52</v>
      </c>
      <c r="H244" s="4">
        <v>272</v>
      </c>
      <c r="I244" s="4">
        <v>100</v>
      </c>
      <c r="J244" s="8">
        <v>0.36764705882352944</v>
      </c>
      <c r="K244" s="4">
        <v>33</v>
      </c>
      <c r="L244" s="5">
        <v>75</v>
      </c>
      <c r="M244" s="5">
        <v>54</v>
      </c>
      <c r="N244" s="9">
        <v>0.72</v>
      </c>
      <c r="O244" s="5">
        <v>44</v>
      </c>
      <c r="P244" s="6">
        <v>7</v>
      </c>
      <c r="Q244" s="6">
        <v>4</v>
      </c>
      <c r="R244" s="10">
        <v>0.5714285714285714</v>
      </c>
      <c r="S244" s="6">
        <v>16</v>
      </c>
      <c r="T244" s="11">
        <v>0.53118210990797166</v>
      </c>
      <c r="U244" s="12">
        <v>46</v>
      </c>
    </row>
    <row r="245" spans="1:21">
      <c r="A245">
        <v>2012</v>
      </c>
      <c r="B245" t="str">
        <f t="shared" si="3"/>
        <v>2012-Western Kentucky</v>
      </c>
      <c r="C245" t="s">
        <v>33</v>
      </c>
      <c r="D245" s="3">
        <v>483</v>
      </c>
      <c r="E245" s="3">
        <v>325</v>
      </c>
      <c r="F245" s="7">
        <v>0.67287784679089024</v>
      </c>
      <c r="G245" s="3">
        <v>22</v>
      </c>
      <c r="H245" s="4">
        <v>257</v>
      </c>
      <c r="I245" s="4">
        <v>94</v>
      </c>
      <c r="J245" s="8">
        <v>0.36575875486381321</v>
      </c>
      <c r="K245" s="4">
        <v>42</v>
      </c>
      <c r="L245" s="5">
        <v>74</v>
      </c>
      <c r="M245" s="5">
        <v>51</v>
      </c>
      <c r="N245" s="9">
        <v>0.68918918918918914</v>
      </c>
      <c r="O245" s="5">
        <v>65</v>
      </c>
      <c r="P245" s="6">
        <v>7</v>
      </c>
      <c r="Q245" s="6">
        <v>2</v>
      </c>
      <c r="R245" s="10">
        <v>0.2857142857142857</v>
      </c>
      <c r="S245" s="6">
        <v>87</v>
      </c>
      <c r="T245" s="11">
        <v>0.56906009559957282</v>
      </c>
      <c r="U245" s="12">
        <v>29</v>
      </c>
    </row>
    <row r="246" spans="1:21">
      <c r="A246">
        <v>2008</v>
      </c>
      <c r="B246" t="str">
        <f t="shared" si="3"/>
        <v>2008-Fresno State</v>
      </c>
      <c r="C246" t="s">
        <v>54</v>
      </c>
      <c r="D246" s="3">
        <v>544</v>
      </c>
      <c r="E246" s="3">
        <v>336</v>
      </c>
      <c r="F246" s="7">
        <v>0.61764705882352944</v>
      </c>
      <c r="G246" s="3">
        <v>46</v>
      </c>
      <c r="H246" s="4">
        <v>268</v>
      </c>
      <c r="I246" s="4">
        <v>100</v>
      </c>
      <c r="J246" s="8">
        <v>0.37313432835820898</v>
      </c>
      <c r="K246" s="4">
        <v>30</v>
      </c>
      <c r="L246" s="5">
        <v>6</v>
      </c>
      <c r="M246" s="5">
        <v>5</v>
      </c>
      <c r="N246" s="9">
        <v>0.83333333333333337</v>
      </c>
      <c r="O246" s="5">
        <v>23</v>
      </c>
      <c r="P246" s="6">
        <v>11</v>
      </c>
      <c r="Q246" s="6">
        <v>6</v>
      </c>
      <c r="R246" s="10">
        <v>0.54545454545454541</v>
      </c>
      <c r="S246" s="6">
        <v>23</v>
      </c>
      <c r="T246" s="11">
        <v>0.53388227631051421</v>
      </c>
      <c r="U246" s="12">
        <v>41</v>
      </c>
    </row>
    <row r="247" spans="1:21">
      <c r="A247">
        <v>2011</v>
      </c>
      <c r="B247" t="str">
        <f t="shared" si="3"/>
        <v>2011-Northern Illinois</v>
      </c>
      <c r="C247" s="13" t="s">
        <v>30</v>
      </c>
      <c r="D247" s="3">
        <v>574</v>
      </c>
      <c r="E247" s="3">
        <v>373</v>
      </c>
      <c r="F247" s="14">
        <v>0.64982578397212543</v>
      </c>
      <c r="G247" s="3">
        <v>32</v>
      </c>
      <c r="H247" s="4">
        <v>253</v>
      </c>
      <c r="I247" s="4">
        <v>94</v>
      </c>
      <c r="J247" s="15">
        <v>0.3715415019762846</v>
      </c>
      <c r="K247" s="4">
        <v>35</v>
      </c>
      <c r="L247" s="5">
        <v>124</v>
      </c>
      <c r="M247" s="5">
        <v>93</v>
      </c>
      <c r="N247" s="16">
        <v>0.75</v>
      </c>
      <c r="O247" s="5">
        <v>45</v>
      </c>
      <c r="P247" s="6">
        <v>21</v>
      </c>
      <c r="Q247" s="6">
        <v>9</v>
      </c>
      <c r="R247" s="17">
        <v>0.42857142857142855</v>
      </c>
      <c r="S247" s="6">
        <v>49</v>
      </c>
      <c r="T247" s="18">
        <v>0.55510734224511027</v>
      </c>
      <c r="U247" s="12">
        <v>31</v>
      </c>
    </row>
    <row r="248" spans="1:21">
      <c r="A248">
        <v>2006</v>
      </c>
      <c r="B248" t="str">
        <f t="shared" si="3"/>
        <v>2006-Temple</v>
      </c>
      <c r="C248" t="s">
        <v>23</v>
      </c>
      <c r="D248" s="3">
        <v>190</v>
      </c>
      <c r="E248" s="3">
        <v>136</v>
      </c>
      <c r="F248" s="7">
        <v>0.71578947368421053</v>
      </c>
      <c r="G248" s="3">
        <v>8</v>
      </c>
      <c r="H248" s="4">
        <v>145</v>
      </c>
      <c r="I248" s="4">
        <v>40</v>
      </c>
      <c r="J248" s="8">
        <v>0.27586206896551724</v>
      </c>
      <c r="K248" s="4">
        <v>97</v>
      </c>
      <c r="N248" s="9"/>
      <c r="P248" s="6">
        <v>110</v>
      </c>
      <c r="Q248" s="6">
        <v>31</v>
      </c>
      <c r="R248" s="10">
        <v>0.2818181818181818</v>
      </c>
      <c r="S248" s="6">
        <v>81</v>
      </c>
      <c r="T248" s="11">
        <v>0.56143935807245504</v>
      </c>
      <c r="U248" s="12">
        <v>31</v>
      </c>
    </row>
    <row r="249" spans="1:21">
      <c r="A249">
        <v>2012</v>
      </c>
      <c r="B249" t="str">
        <f t="shared" si="3"/>
        <v>2012-Vanderbilt</v>
      </c>
      <c r="C249" t="s">
        <v>94</v>
      </c>
      <c r="D249" s="3">
        <v>440</v>
      </c>
      <c r="E249" s="3">
        <v>278</v>
      </c>
      <c r="F249" s="7">
        <v>0.63181818181818183</v>
      </c>
      <c r="G249" s="3">
        <v>34</v>
      </c>
      <c r="H249" s="4">
        <v>273</v>
      </c>
      <c r="I249" s="4">
        <v>113</v>
      </c>
      <c r="J249" s="8">
        <v>0.41391941391941389</v>
      </c>
      <c r="K249" s="4">
        <v>20</v>
      </c>
      <c r="L249" s="5">
        <v>118</v>
      </c>
      <c r="M249" s="5">
        <v>91</v>
      </c>
      <c r="N249" s="9">
        <v>0.77118644067796616</v>
      </c>
      <c r="O249" s="5">
        <v>34</v>
      </c>
      <c r="P249" s="6">
        <v>16</v>
      </c>
      <c r="Q249" s="6">
        <v>7</v>
      </c>
      <c r="R249" s="10">
        <v>0.4375</v>
      </c>
      <c r="S249" s="6">
        <v>54</v>
      </c>
      <c r="T249" s="11">
        <v>0.55816024043568957</v>
      </c>
      <c r="U249" s="12">
        <v>31</v>
      </c>
    </row>
    <row r="250" spans="1:21">
      <c r="A250">
        <v>2011</v>
      </c>
      <c r="B250" t="str">
        <f t="shared" si="3"/>
        <v>2011-Michigan</v>
      </c>
      <c r="C250" s="13" t="s">
        <v>79</v>
      </c>
      <c r="D250" s="3">
        <v>503</v>
      </c>
      <c r="E250" s="3">
        <v>371</v>
      </c>
      <c r="F250" s="14">
        <v>0.7375745526838966</v>
      </c>
      <c r="G250" s="3">
        <v>11</v>
      </c>
      <c r="H250" s="4">
        <v>243</v>
      </c>
      <c r="I250" s="4">
        <v>95</v>
      </c>
      <c r="J250" s="15">
        <v>0.39094650205761317</v>
      </c>
      <c r="K250" s="4">
        <v>27</v>
      </c>
      <c r="L250" s="5">
        <v>97</v>
      </c>
      <c r="M250" s="5">
        <v>75</v>
      </c>
      <c r="N250" s="16">
        <v>0.77319587628865982</v>
      </c>
      <c r="O250" s="5">
        <v>35</v>
      </c>
      <c r="P250" s="6">
        <v>1</v>
      </c>
      <c r="Q250" s="6">
        <v>1</v>
      </c>
      <c r="R250" s="17">
        <v>1</v>
      </c>
      <c r="S250" s="6">
        <v>1</v>
      </c>
      <c r="T250" s="18">
        <v>0.61959423206095476</v>
      </c>
      <c r="U250" s="12">
        <v>15</v>
      </c>
    </row>
    <row r="251" spans="1:21">
      <c r="A251">
        <v>2010</v>
      </c>
      <c r="B251" t="str">
        <f t="shared" si="3"/>
        <v>2010-Florida International</v>
      </c>
      <c r="C251" t="s">
        <v>91</v>
      </c>
      <c r="D251" s="3">
        <v>551</v>
      </c>
      <c r="E251" s="3">
        <v>377</v>
      </c>
      <c r="F251" s="7">
        <v>0.68421052631578949</v>
      </c>
      <c r="G251" s="3">
        <v>23</v>
      </c>
      <c r="H251" s="4">
        <v>296</v>
      </c>
      <c r="I251" s="4">
        <v>94</v>
      </c>
      <c r="J251" s="8">
        <v>0.31756756756756754</v>
      </c>
      <c r="K251" s="4">
        <v>73</v>
      </c>
      <c r="L251" s="5">
        <v>49</v>
      </c>
      <c r="M251" s="5">
        <v>31</v>
      </c>
      <c r="N251" s="9">
        <v>0.63265306122448983</v>
      </c>
      <c r="O251" s="5">
        <v>79</v>
      </c>
      <c r="P251" s="6">
        <v>5</v>
      </c>
      <c r="Q251" s="6">
        <v>0</v>
      </c>
      <c r="R251" s="10">
        <v>0</v>
      </c>
      <c r="S251" s="6">
        <v>104</v>
      </c>
      <c r="T251" s="11">
        <v>0.5581269899962561</v>
      </c>
      <c r="U251" s="12">
        <v>33</v>
      </c>
    </row>
    <row r="252" spans="1:21">
      <c r="A252">
        <v>2006</v>
      </c>
      <c r="B252" t="str">
        <f t="shared" si="3"/>
        <v>2006-Arizona State</v>
      </c>
      <c r="C252" t="s">
        <v>93</v>
      </c>
      <c r="D252" s="3">
        <v>452</v>
      </c>
      <c r="E252" s="3">
        <v>286</v>
      </c>
      <c r="F252" s="7">
        <v>0.63274336283185839</v>
      </c>
      <c r="G252" s="3">
        <v>48</v>
      </c>
      <c r="H252" s="4">
        <v>246</v>
      </c>
      <c r="I252" s="4">
        <v>82</v>
      </c>
      <c r="J252" s="8">
        <v>0.33333333333333331</v>
      </c>
      <c r="K252" s="4">
        <v>59</v>
      </c>
      <c r="L252" s="5">
        <v>81</v>
      </c>
      <c r="M252" s="5">
        <v>53</v>
      </c>
      <c r="N252" s="9">
        <v>0.65432098765432101</v>
      </c>
      <c r="O252" s="5">
        <v>81</v>
      </c>
      <c r="P252" s="6">
        <v>28</v>
      </c>
      <c r="Q252" s="6">
        <v>18</v>
      </c>
      <c r="R252" s="10">
        <v>0.6428571428571429</v>
      </c>
      <c r="S252" s="6">
        <v>8</v>
      </c>
      <c r="T252" s="11">
        <v>0.52769427479432762</v>
      </c>
      <c r="U252" s="12">
        <v>49</v>
      </c>
    </row>
    <row r="253" spans="1:21">
      <c r="A253">
        <v>2010</v>
      </c>
      <c r="B253" t="str">
        <f t="shared" si="3"/>
        <v>2010-Ball State</v>
      </c>
      <c r="C253" t="s">
        <v>92</v>
      </c>
      <c r="D253" s="3">
        <v>387</v>
      </c>
      <c r="E253" s="3">
        <v>246</v>
      </c>
      <c r="F253" s="7">
        <v>0.63565891472868219</v>
      </c>
      <c r="G253" s="3">
        <v>42</v>
      </c>
      <c r="H253" s="4">
        <v>224</v>
      </c>
      <c r="I253" s="4">
        <v>83</v>
      </c>
      <c r="J253" s="8">
        <v>0.3705357142857143</v>
      </c>
      <c r="K253" s="4">
        <v>43</v>
      </c>
      <c r="L253" s="5">
        <v>33</v>
      </c>
      <c r="M253" s="5">
        <v>29</v>
      </c>
      <c r="N253" s="9">
        <v>0.87878787878787878</v>
      </c>
      <c r="O253" s="5">
        <v>14</v>
      </c>
      <c r="P253" s="6">
        <v>42</v>
      </c>
      <c r="Q253" s="6">
        <v>32</v>
      </c>
      <c r="R253" s="10">
        <v>0.76190476190476186</v>
      </c>
      <c r="S253" s="6">
        <v>4</v>
      </c>
      <c r="T253" s="11">
        <v>0.5444866451552276</v>
      </c>
      <c r="U253" s="12">
        <v>43</v>
      </c>
    </row>
    <row r="254" spans="1:21">
      <c r="A254">
        <v>2011</v>
      </c>
      <c r="B254" t="str">
        <f t="shared" si="3"/>
        <v>2011-South Carolina</v>
      </c>
      <c r="C254" s="13" t="s">
        <v>101</v>
      </c>
      <c r="D254" s="3">
        <v>547</v>
      </c>
      <c r="E254" s="3">
        <v>374</v>
      </c>
      <c r="F254" s="14">
        <v>0.68372943327239488</v>
      </c>
      <c r="G254" s="3">
        <v>22</v>
      </c>
      <c r="H254" s="4">
        <v>253</v>
      </c>
      <c r="I254" s="4">
        <v>103</v>
      </c>
      <c r="J254" s="15">
        <v>0.40711462450592883</v>
      </c>
      <c r="K254" s="4">
        <v>22</v>
      </c>
      <c r="L254" s="5">
        <v>68</v>
      </c>
      <c r="M254" s="5">
        <v>45</v>
      </c>
      <c r="N254" s="16">
        <v>0.66176470588235292</v>
      </c>
      <c r="O254" s="5">
        <v>79</v>
      </c>
      <c r="R254" s="17"/>
      <c r="T254" s="18">
        <v>0.5895792230734318</v>
      </c>
      <c r="U254" s="12">
        <v>20</v>
      </c>
    </row>
    <row r="255" spans="1:21">
      <c r="A255">
        <v>2007</v>
      </c>
      <c r="B255" t="str">
        <f t="shared" si="3"/>
        <v>2007-Colorado State</v>
      </c>
      <c r="C255" t="s">
        <v>102</v>
      </c>
      <c r="D255" s="3">
        <v>486</v>
      </c>
      <c r="E255" s="3">
        <v>334</v>
      </c>
      <c r="F255" s="7">
        <v>0.68724279835390945</v>
      </c>
      <c r="G255" s="3">
        <v>17</v>
      </c>
      <c r="H255" s="4">
        <v>248</v>
      </c>
      <c r="I255" s="4">
        <v>101</v>
      </c>
      <c r="J255" s="8">
        <v>0.40725806451612906</v>
      </c>
      <c r="K255" s="4">
        <v>18</v>
      </c>
      <c r="L255" s="5">
        <v>19</v>
      </c>
      <c r="M255" s="5">
        <v>13</v>
      </c>
      <c r="N255" s="9">
        <v>0.68421052631578949</v>
      </c>
      <c r="O255" s="5">
        <v>69</v>
      </c>
      <c r="P255" s="6">
        <v>29</v>
      </c>
      <c r="Q255" s="6">
        <v>14</v>
      </c>
      <c r="R255" s="10">
        <v>0.48275862068965519</v>
      </c>
      <c r="S255" s="6">
        <v>36</v>
      </c>
      <c r="T255" s="11">
        <v>0.59095010637804546</v>
      </c>
      <c r="U255" s="12">
        <v>12</v>
      </c>
    </row>
    <row r="256" spans="1:21">
      <c r="A256">
        <v>2005</v>
      </c>
      <c r="B256" t="str">
        <f t="shared" si="3"/>
        <v>2005-Central Florida</v>
      </c>
      <c r="C256" t="s">
        <v>28</v>
      </c>
      <c r="D256" s="3">
        <v>561</v>
      </c>
      <c r="E256" s="3">
        <v>382</v>
      </c>
      <c r="F256" s="7">
        <v>0.68092691622103385</v>
      </c>
      <c r="G256" s="3">
        <v>20</v>
      </c>
      <c r="H256" s="4">
        <v>294</v>
      </c>
      <c r="I256" s="4">
        <v>98</v>
      </c>
      <c r="J256" s="8">
        <v>0.33333333333333331</v>
      </c>
      <c r="K256" s="4">
        <v>64</v>
      </c>
      <c r="L256" s="5">
        <v>24</v>
      </c>
      <c r="M256" s="5">
        <v>20</v>
      </c>
      <c r="N256" s="9">
        <v>0.83333333333333337</v>
      </c>
      <c r="O256" s="5">
        <v>21</v>
      </c>
      <c r="P256" s="6">
        <v>33</v>
      </c>
      <c r="Q256" s="6">
        <v>12</v>
      </c>
      <c r="R256" s="10">
        <v>0.36363636363636365</v>
      </c>
      <c r="S256" s="6">
        <v>65</v>
      </c>
      <c r="T256" s="11">
        <v>0.55983737689229618</v>
      </c>
      <c r="U256" s="12">
        <v>29</v>
      </c>
    </row>
    <row r="257" spans="1:21">
      <c r="A257">
        <v>2005</v>
      </c>
      <c r="B257" t="str">
        <f t="shared" si="3"/>
        <v>2005-Toledo</v>
      </c>
      <c r="C257" t="s">
        <v>88</v>
      </c>
      <c r="D257" s="3">
        <v>460</v>
      </c>
      <c r="E257" s="3">
        <v>295</v>
      </c>
      <c r="F257" s="7">
        <v>0.64130434782608692</v>
      </c>
      <c r="G257" s="3">
        <v>37</v>
      </c>
      <c r="H257" s="4">
        <v>199</v>
      </c>
      <c r="I257" s="4">
        <v>60</v>
      </c>
      <c r="J257" s="8">
        <v>0.30150753768844218</v>
      </c>
      <c r="K257" s="4">
        <v>76</v>
      </c>
      <c r="L257" s="5">
        <v>158</v>
      </c>
      <c r="M257" s="5">
        <v>98</v>
      </c>
      <c r="N257" s="9">
        <v>0.620253164556962</v>
      </c>
      <c r="O257" s="5">
        <v>84</v>
      </c>
      <c r="P257" s="6">
        <v>18</v>
      </c>
      <c r="Q257" s="6">
        <v>8</v>
      </c>
      <c r="R257" s="10">
        <v>0.44444444444444442</v>
      </c>
      <c r="S257" s="6">
        <v>49</v>
      </c>
      <c r="T257" s="11">
        <v>0.52293093349802322</v>
      </c>
      <c r="U257" s="12">
        <v>48</v>
      </c>
    </row>
    <row r="258" spans="1:21">
      <c r="A258">
        <v>2005</v>
      </c>
      <c r="B258" t="str">
        <f t="shared" ref="B258:B321" si="4">CONCATENATE(A258,"-",C258)</f>
        <v>2005-San Jose State</v>
      </c>
      <c r="C258" t="s">
        <v>58</v>
      </c>
      <c r="D258" s="3">
        <v>388</v>
      </c>
      <c r="E258" s="3">
        <v>220</v>
      </c>
      <c r="F258" s="7">
        <v>0.5670103092783505</v>
      </c>
      <c r="G258" s="3">
        <v>87</v>
      </c>
      <c r="H258" s="4">
        <v>214</v>
      </c>
      <c r="I258" s="4">
        <v>86</v>
      </c>
      <c r="J258" s="8">
        <v>0.40186915887850466</v>
      </c>
      <c r="K258" s="4">
        <v>21</v>
      </c>
      <c r="L258" s="5">
        <v>20</v>
      </c>
      <c r="M258" s="5">
        <v>17</v>
      </c>
      <c r="N258" s="9">
        <v>0.85</v>
      </c>
      <c r="O258" s="5">
        <v>17</v>
      </c>
      <c r="P258" s="6">
        <v>42</v>
      </c>
      <c r="Q258" s="6">
        <v>21</v>
      </c>
      <c r="R258" s="10">
        <v>0.5</v>
      </c>
      <c r="S258" s="6">
        <v>29</v>
      </c>
      <c r="T258" s="11">
        <v>0.50948086451700791</v>
      </c>
      <c r="U258" s="12">
        <v>59</v>
      </c>
    </row>
    <row r="259" spans="1:21">
      <c r="A259">
        <v>2010</v>
      </c>
      <c r="B259" t="str">
        <f t="shared" si="4"/>
        <v>2010-Michigan</v>
      </c>
      <c r="C259" t="s">
        <v>79</v>
      </c>
      <c r="D259" s="3">
        <v>556</v>
      </c>
      <c r="E259" s="3">
        <v>389</v>
      </c>
      <c r="F259" s="7">
        <v>0.69964028776978415</v>
      </c>
      <c r="G259" s="3">
        <v>19</v>
      </c>
      <c r="H259" s="4">
        <v>235</v>
      </c>
      <c r="I259" s="4">
        <v>83</v>
      </c>
      <c r="J259" s="8">
        <v>0.35319148936170214</v>
      </c>
      <c r="K259" s="4">
        <v>54</v>
      </c>
      <c r="L259" s="5">
        <v>42</v>
      </c>
      <c r="M259" s="5">
        <v>34</v>
      </c>
      <c r="N259" s="9">
        <v>0.80952380952380953</v>
      </c>
      <c r="O259" s="5">
        <v>24</v>
      </c>
      <c r="P259" s="6">
        <v>49</v>
      </c>
      <c r="Q259" s="6">
        <v>18</v>
      </c>
      <c r="R259" s="10">
        <v>0.36734693877551022</v>
      </c>
      <c r="S259" s="6">
        <v>61</v>
      </c>
      <c r="T259" s="11">
        <v>0.58050124905462719</v>
      </c>
      <c r="U259" s="12">
        <v>23</v>
      </c>
    </row>
    <row r="260" spans="1:21">
      <c r="A260">
        <v>2008</v>
      </c>
      <c r="B260" t="str">
        <f t="shared" si="4"/>
        <v>2008-Auburn</v>
      </c>
      <c r="C260" t="s">
        <v>49</v>
      </c>
      <c r="D260" s="3">
        <v>454</v>
      </c>
      <c r="E260" s="3">
        <v>311</v>
      </c>
      <c r="F260" s="7">
        <v>0.68502202643171806</v>
      </c>
      <c r="G260" s="3">
        <v>19</v>
      </c>
      <c r="H260" s="4">
        <v>277</v>
      </c>
      <c r="I260" s="4">
        <v>92</v>
      </c>
      <c r="J260" s="8">
        <v>0.33212996389891697</v>
      </c>
      <c r="K260" s="4">
        <v>53</v>
      </c>
      <c r="L260" s="5">
        <v>49</v>
      </c>
      <c r="M260" s="5">
        <v>30</v>
      </c>
      <c r="N260" s="9">
        <v>0.61224489795918369</v>
      </c>
      <c r="O260" s="5">
        <v>87</v>
      </c>
      <c r="P260" s="6">
        <v>4</v>
      </c>
      <c r="Q260" s="6">
        <v>1</v>
      </c>
      <c r="R260" s="10">
        <v>0.25</v>
      </c>
      <c r="S260" s="6">
        <v>90</v>
      </c>
      <c r="T260" s="11">
        <v>0.56412882462428904</v>
      </c>
      <c r="U260" s="12">
        <v>22</v>
      </c>
    </row>
    <row r="261" spans="1:21">
      <c r="A261">
        <v>2007</v>
      </c>
      <c r="B261" t="str">
        <f t="shared" si="4"/>
        <v>2007-Mississippi State</v>
      </c>
      <c r="C261" t="s">
        <v>43</v>
      </c>
      <c r="D261" s="3">
        <v>469</v>
      </c>
      <c r="E261" s="3">
        <v>330</v>
      </c>
      <c r="F261" s="7">
        <v>0.70362473347547971</v>
      </c>
      <c r="G261" s="3">
        <v>13</v>
      </c>
      <c r="H261" s="4">
        <v>267</v>
      </c>
      <c r="I261" s="4">
        <v>87</v>
      </c>
      <c r="J261" s="8">
        <v>0.3258426966292135</v>
      </c>
      <c r="K261" s="4">
        <v>58</v>
      </c>
      <c r="L261" s="5">
        <v>37</v>
      </c>
      <c r="M261" s="5">
        <v>29</v>
      </c>
      <c r="N261" s="9">
        <v>0.78378378378378377</v>
      </c>
      <c r="O261" s="5">
        <v>23</v>
      </c>
      <c r="P261" s="6">
        <v>30</v>
      </c>
      <c r="Q261" s="6">
        <v>8</v>
      </c>
      <c r="R261" s="10">
        <v>0.26666666666666666</v>
      </c>
      <c r="S261" s="6">
        <v>89</v>
      </c>
      <c r="T261" s="11">
        <v>0.57369747348019462</v>
      </c>
      <c r="U261" s="12">
        <v>21</v>
      </c>
    </row>
    <row r="262" spans="1:21">
      <c r="A262">
        <v>2012</v>
      </c>
      <c r="B262" t="str">
        <f t="shared" si="4"/>
        <v>2012-UTSA</v>
      </c>
      <c r="C262" t="s">
        <v>103</v>
      </c>
      <c r="D262" s="3">
        <v>349</v>
      </c>
      <c r="E262" s="3">
        <v>205</v>
      </c>
      <c r="F262" s="7">
        <v>0.58739255014326652</v>
      </c>
      <c r="G262" s="3">
        <v>66</v>
      </c>
      <c r="H262" s="4">
        <v>181</v>
      </c>
      <c r="I262" s="4">
        <v>58</v>
      </c>
      <c r="J262" s="8">
        <v>0.32044198895027626</v>
      </c>
      <c r="K262" s="4">
        <v>71</v>
      </c>
      <c r="L262" s="5">
        <v>47</v>
      </c>
      <c r="M262" s="5">
        <v>38</v>
      </c>
      <c r="N262" s="9">
        <v>0.80851063829787229</v>
      </c>
      <c r="O262" s="5">
        <v>23</v>
      </c>
      <c r="P262" s="6">
        <v>43</v>
      </c>
      <c r="Q262" s="6">
        <v>15</v>
      </c>
      <c r="R262" s="10">
        <v>0.34883720930232559</v>
      </c>
      <c r="S262" s="6">
        <v>75</v>
      </c>
      <c r="T262" s="11">
        <v>0.49715326619508093</v>
      </c>
      <c r="U262" s="12">
        <v>68</v>
      </c>
    </row>
    <row r="263" spans="1:21">
      <c r="A263">
        <v>2005</v>
      </c>
      <c r="B263" t="str">
        <f t="shared" si="4"/>
        <v>2005-Arkansas State</v>
      </c>
      <c r="C263" t="s">
        <v>98</v>
      </c>
      <c r="D263" s="3">
        <v>423</v>
      </c>
      <c r="E263" s="3">
        <v>280</v>
      </c>
      <c r="F263" s="7">
        <v>0.66193853427895977</v>
      </c>
      <c r="G263" s="3">
        <v>24</v>
      </c>
      <c r="H263" s="4">
        <v>227</v>
      </c>
      <c r="I263" s="4">
        <v>106</v>
      </c>
      <c r="J263" s="8">
        <v>0.46696035242290751</v>
      </c>
      <c r="K263" s="4">
        <v>10</v>
      </c>
      <c r="L263" s="5">
        <v>29</v>
      </c>
      <c r="M263" s="5">
        <v>20</v>
      </c>
      <c r="N263" s="9">
        <v>0.68965517241379315</v>
      </c>
      <c r="O263" s="5">
        <v>60</v>
      </c>
      <c r="P263" s="6">
        <v>43</v>
      </c>
      <c r="Q263" s="6">
        <v>24</v>
      </c>
      <c r="R263" s="10">
        <v>0.55813953488372092</v>
      </c>
      <c r="S263" s="6">
        <v>19</v>
      </c>
      <c r="T263" s="11">
        <v>0.59401490339958307</v>
      </c>
      <c r="U263" s="12">
        <v>15</v>
      </c>
    </row>
    <row r="264" spans="1:21">
      <c r="A264">
        <v>2010</v>
      </c>
      <c r="B264" t="str">
        <f t="shared" si="4"/>
        <v>2010-Boston College</v>
      </c>
      <c r="C264" t="s">
        <v>104</v>
      </c>
      <c r="D264" s="3">
        <v>456</v>
      </c>
      <c r="E264" s="3">
        <v>324</v>
      </c>
      <c r="F264" s="7">
        <v>0.71052631578947367</v>
      </c>
      <c r="G264" s="3">
        <v>16</v>
      </c>
      <c r="H264" s="4">
        <v>279</v>
      </c>
      <c r="I264" s="4">
        <v>77</v>
      </c>
      <c r="J264" s="8">
        <v>0.27598566308243727</v>
      </c>
      <c r="K264" s="4">
        <v>91</v>
      </c>
      <c r="L264" s="5">
        <v>23</v>
      </c>
      <c r="M264" s="5">
        <v>16</v>
      </c>
      <c r="N264" s="9">
        <v>0.69565217391304346</v>
      </c>
      <c r="O264" s="5">
        <v>58</v>
      </c>
      <c r="P264" s="6">
        <v>21</v>
      </c>
      <c r="Q264" s="6">
        <v>7</v>
      </c>
      <c r="R264" s="10">
        <v>0.33333333333333331</v>
      </c>
      <c r="S264" s="6">
        <v>69</v>
      </c>
      <c r="T264" s="11">
        <v>0.56109368423162831</v>
      </c>
      <c r="U264" s="12">
        <v>31</v>
      </c>
    </row>
    <row r="265" spans="1:21">
      <c r="A265">
        <v>2010</v>
      </c>
      <c r="B265" t="str">
        <f t="shared" si="4"/>
        <v>2010-New Mexico</v>
      </c>
      <c r="C265" t="s">
        <v>24</v>
      </c>
      <c r="D265" s="3">
        <v>353</v>
      </c>
      <c r="E265" s="3">
        <v>237</v>
      </c>
      <c r="F265" s="7">
        <v>0.67138810198300281</v>
      </c>
      <c r="G265" s="3">
        <v>27</v>
      </c>
      <c r="H265" s="4">
        <v>210</v>
      </c>
      <c r="I265" s="4">
        <v>87</v>
      </c>
      <c r="J265" s="8">
        <v>0.41428571428571431</v>
      </c>
      <c r="K265" s="4">
        <v>19</v>
      </c>
      <c r="N265" s="9"/>
      <c r="P265" s="6">
        <v>78</v>
      </c>
      <c r="Q265" s="6">
        <v>28</v>
      </c>
      <c r="R265" s="10">
        <v>0.35897435897435898</v>
      </c>
      <c r="S265" s="6">
        <v>65</v>
      </c>
      <c r="T265" s="11">
        <v>0.58297408102990844</v>
      </c>
      <c r="U265" s="12">
        <v>22</v>
      </c>
    </row>
    <row r="266" spans="1:21">
      <c r="A266">
        <v>2010</v>
      </c>
      <c r="B266" t="str">
        <f t="shared" si="4"/>
        <v>2010-Southern Miss</v>
      </c>
      <c r="C266" t="s">
        <v>52</v>
      </c>
      <c r="D266" s="3">
        <v>595</v>
      </c>
      <c r="E266" s="3">
        <v>349</v>
      </c>
      <c r="F266" s="7">
        <v>0.58655462184873952</v>
      </c>
      <c r="G266" s="3">
        <v>71</v>
      </c>
      <c r="H266" s="4">
        <v>271</v>
      </c>
      <c r="I266" s="4">
        <v>99</v>
      </c>
      <c r="J266" s="8">
        <v>0.36531365313653136</v>
      </c>
      <c r="K266" s="4">
        <v>48</v>
      </c>
      <c r="L266" s="5">
        <v>120</v>
      </c>
      <c r="M266" s="5">
        <v>83</v>
      </c>
      <c r="N266" s="9">
        <v>0.69166666666666665</v>
      </c>
      <c r="O266" s="5">
        <v>60</v>
      </c>
      <c r="P266" s="6">
        <v>24</v>
      </c>
      <c r="Q266" s="6">
        <v>8</v>
      </c>
      <c r="R266" s="10">
        <v>0.33333333333333331</v>
      </c>
      <c r="S266" s="6">
        <v>69</v>
      </c>
      <c r="T266" s="11">
        <v>0.51047285606430459</v>
      </c>
      <c r="U266" s="12">
        <v>64</v>
      </c>
    </row>
    <row r="267" spans="1:21">
      <c r="A267">
        <v>2011</v>
      </c>
      <c r="B267" t="str">
        <f t="shared" si="4"/>
        <v>2011-Memphis</v>
      </c>
      <c r="C267" s="13" t="s">
        <v>26</v>
      </c>
      <c r="D267" s="3">
        <v>347</v>
      </c>
      <c r="E267" s="3">
        <v>223</v>
      </c>
      <c r="F267" s="14">
        <v>0.64265129682997113</v>
      </c>
      <c r="G267" s="3">
        <v>35</v>
      </c>
      <c r="H267" s="4">
        <v>218</v>
      </c>
      <c r="I267" s="4">
        <v>54</v>
      </c>
      <c r="J267" s="15">
        <v>0.24770642201834864</v>
      </c>
      <c r="K267" s="4">
        <v>102</v>
      </c>
      <c r="L267" s="5">
        <v>1</v>
      </c>
      <c r="M267" s="5">
        <v>1</v>
      </c>
      <c r="N267" s="16">
        <v>1</v>
      </c>
      <c r="O267" s="5">
        <v>1</v>
      </c>
      <c r="P267" s="6">
        <v>62</v>
      </c>
      <c r="Q267" s="6">
        <v>16</v>
      </c>
      <c r="R267" s="17">
        <v>0.25806451612903225</v>
      </c>
      <c r="S267" s="6">
        <v>89</v>
      </c>
      <c r="T267" s="18">
        <v>0.50822558352005798</v>
      </c>
      <c r="U267" s="12">
        <v>58</v>
      </c>
    </row>
    <row r="268" spans="1:21">
      <c r="A268">
        <v>2006</v>
      </c>
      <c r="B268" t="str">
        <f t="shared" si="4"/>
        <v>2006-Rutgers</v>
      </c>
      <c r="C268" t="s">
        <v>105</v>
      </c>
      <c r="D268" s="3">
        <v>416</v>
      </c>
      <c r="E268" s="3">
        <v>297</v>
      </c>
      <c r="F268" s="7">
        <v>0.71394230769230771</v>
      </c>
      <c r="G268" s="3">
        <v>10</v>
      </c>
      <c r="H268" s="4">
        <v>194</v>
      </c>
      <c r="I268" s="4">
        <v>78</v>
      </c>
      <c r="J268" s="8">
        <v>0.40206185567010311</v>
      </c>
      <c r="K268" s="4">
        <v>22</v>
      </c>
      <c r="L268" s="5">
        <v>160</v>
      </c>
      <c r="M268" s="5">
        <v>112</v>
      </c>
      <c r="N268" s="9">
        <v>0.7</v>
      </c>
      <c r="O268" s="5">
        <v>54</v>
      </c>
      <c r="P268" s="6">
        <v>8</v>
      </c>
      <c r="Q268" s="6">
        <v>1</v>
      </c>
      <c r="R268" s="10">
        <v>0.125</v>
      </c>
      <c r="S268" s="6">
        <v>100</v>
      </c>
      <c r="T268" s="11">
        <v>0.60451792696418361</v>
      </c>
      <c r="U268" s="12">
        <v>10</v>
      </c>
    </row>
    <row r="269" spans="1:21">
      <c r="A269">
        <v>2011</v>
      </c>
      <c r="B269" t="str">
        <f t="shared" si="4"/>
        <v>2011-Kent State</v>
      </c>
      <c r="C269" s="13" t="s">
        <v>38</v>
      </c>
      <c r="D269" s="3">
        <v>374</v>
      </c>
      <c r="E269" s="3">
        <v>245</v>
      </c>
      <c r="F269" s="14">
        <v>0.65508021390374327</v>
      </c>
      <c r="G269" s="3">
        <v>27</v>
      </c>
      <c r="H269" s="4">
        <v>242</v>
      </c>
      <c r="I269" s="4">
        <v>83</v>
      </c>
      <c r="J269" s="15">
        <v>0.34297520661157027</v>
      </c>
      <c r="K269" s="4">
        <v>54</v>
      </c>
      <c r="L269" s="5">
        <v>35</v>
      </c>
      <c r="M269" s="5">
        <v>28</v>
      </c>
      <c r="N269" s="16">
        <v>0.8</v>
      </c>
      <c r="O269" s="5">
        <v>24</v>
      </c>
      <c r="P269" s="6">
        <v>38</v>
      </c>
      <c r="Q269" s="6">
        <v>14</v>
      </c>
      <c r="R269" s="17">
        <v>0.36842105263157893</v>
      </c>
      <c r="S269" s="6">
        <v>70</v>
      </c>
      <c r="T269" s="18">
        <v>0.54885035523585368</v>
      </c>
      <c r="U269" s="12">
        <v>33</v>
      </c>
    </row>
    <row r="270" spans="1:21">
      <c r="A270">
        <v>2012</v>
      </c>
      <c r="B270" t="str">
        <f t="shared" si="4"/>
        <v>2012-Texas State</v>
      </c>
      <c r="C270" t="s">
        <v>106</v>
      </c>
      <c r="D270" s="3">
        <v>405</v>
      </c>
      <c r="E270" s="3">
        <v>233</v>
      </c>
      <c r="F270" s="7">
        <v>0.57530864197530862</v>
      </c>
      <c r="G270" s="3">
        <v>73</v>
      </c>
      <c r="H270" s="4">
        <v>223</v>
      </c>
      <c r="I270" s="4">
        <v>75</v>
      </c>
      <c r="J270" s="8">
        <v>0.33632286995515698</v>
      </c>
      <c r="K270" s="4">
        <v>61</v>
      </c>
      <c r="L270" s="5">
        <v>53</v>
      </c>
      <c r="M270" s="5">
        <v>41</v>
      </c>
      <c r="N270" s="9">
        <v>0.77358490566037741</v>
      </c>
      <c r="O270" s="5">
        <v>32</v>
      </c>
      <c r="P270" s="6">
        <v>32</v>
      </c>
      <c r="Q270" s="6">
        <v>14</v>
      </c>
      <c r="R270" s="10">
        <v>0.4375</v>
      </c>
      <c r="S270" s="6">
        <v>54</v>
      </c>
      <c r="T270" s="11">
        <v>0.49452250373111195</v>
      </c>
      <c r="U270" s="12">
        <v>70</v>
      </c>
    </row>
    <row r="271" spans="1:21">
      <c r="A271">
        <v>2006</v>
      </c>
      <c r="B271" t="str">
        <f t="shared" si="4"/>
        <v>2006-UL-Lafayette</v>
      </c>
      <c r="C271" t="s">
        <v>42</v>
      </c>
      <c r="D271" s="3">
        <v>384</v>
      </c>
      <c r="E271" s="3">
        <v>264</v>
      </c>
      <c r="F271" s="7">
        <v>0.6875</v>
      </c>
      <c r="G271" s="3">
        <v>21</v>
      </c>
      <c r="H271" s="4">
        <v>220</v>
      </c>
      <c r="I271" s="4">
        <v>91</v>
      </c>
      <c r="J271" s="8">
        <v>0.41363636363636364</v>
      </c>
      <c r="K271" s="4">
        <v>21</v>
      </c>
      <c r="L271" s="5">
        <v>51</v>
      </c>
      <c r="M271" s="5">
        <v>43</v>
      </c>
      <c r="N271" s="9">
        <v>0.84313725490196079</v>
      </c>
      <c r="O271" s="5">
        <v>20</v>
      </c>
      <c r="P271" s="6">
        <v>37</v>
      </c>
      <c r="Q271" s="6">
        <v>23</v>
      </c>
      <c r="R271" s="10">
        <v>0.6216216216216216</v>
      </c>
      <c r="S271" s="6">
        <v>10</v>
      </c>
      <c r="T271" s="11">
        <v>0.5914139560727919</v>
      </c>
      <c r="U271" s="12">
        <v>11</v>
      </c>
    </row>
    <row r="272" spans="1:21">
      <c r="A272">
        <v>2005</v>
      </c>
      <c r="B272" t="str">
        <f t="shared" si="4"/>
        <v>2005-North Texas</v>
      </c>
      <c r="C272" t="s">
        <v>66</v>
      </c>
      <c r="D272" s="3">
        <v>331</v>
      </c>
      <c r="E272" s="3">
        <v>211</v>
      </c>
      <c r="F272" s="7">
        <v>0.63746223564954685</v>
      </c>
      <c r="G272" s="3">
        <v>41</v>
      </c>
      <c r="H272" s="4">
        <v>231</v>
      </c>
      <c r="I272" s="4">
        <v>116</v>
      </c>
      <c r="J272" s="8">
        <v>0.50216450216450215</v>
      </c>
      <c r="K272" s="4">
        <v>7</v>
      </c>
      <c r="N272" s="9"/>
      <c r="P272" s="6">
        <v>32</v>
      </c>
      <c r="Q272" s="6">
        <v>17</v>
      </c>
      <c r="R272" s="10">
        <v>0.53125</v>
      </c>
      <c r="S272" s="6">
        <v>23</v>
      </c>
      <c r="T272" s="11">
        <v>0.59032920147837409</v>
      </c>
      <c r="U272" s="12">
        <v>17</v>
      </c>
    </row>
    <row r="273" spans="1:21">
      <c r="A273">
        <v>2008</v>
      </c>
      <c r="B273" t="str">
        <f t="shared" si="4"/>
        <v>2008-Memphis</v>
      </c>
      <c r="C273" t="s">
        <v>26</v>
      </c>
      <c r="D273" s="3">
        <v>564</v>
      </c>
      <c r="E273" s="3">
        <v>354</v>
      </c>
      <c r="F273" s="7">
        <v>0.62765957446808507</v>
      </c>
      <c r="G273" s="3">
        <v>44</v>
      </c>
      <c r="H273" s="4">
        <v>297</v>
      </c>
      <c r="I273" s="4">
        <v>89</v>
      </c>
      <c r="J273" s="8">
        <v>0.29966329966329969</v>
      </c>
      <c r="K273" s="4">
        <v>70</v>
      </c>
      <c r="L273" s="5">
        <v>44</v>
      </c>
      <c r="M273" s="5">
        <v>38</v>
      </c>
      <c r="N273" s="9">
        <v>0.86363636363636365</v>
      </c>
      <c r="O273" s="5">
        <v>17</v>
      </c>
      <c r="P273" s="6">
        <v>29</v>
      </c>
      <c r="Q273" s="6">
        <v>20</v>
      </c>
      <c r="R273" s="10">
        <v>0.68965517241379315</v>
      </c>
      <c r="S273" s="6">
        <v>7</v>
      </c>
      <c r="T273" s="11">
        <v>0.51529513204491728</v>
      </c>
      <c r="U273" s="12">
        <v>49</v>
      </c>
    </row>
    <row r="274" spans="1:21">
      <c r="A274">
        <v>2006</v>
      </c>
      <c r="B274" t="str">
        <f t="shared" si="4"/>
        <v>2006-Georgia Tech</v>
      </c>
      <c r="C274" t="s">
        <v>19</v>
      </c>
      <c r="D274" s="3">
        <v>500</v>
      </c>
      <c r="E274" s="3">
        <v>290</v>
      </c>
      <c r="F274" s="7">
        <v>0.57999999999999996</v>
      </c>
      <c r="G274" s="3">
        <v>78</v>
      </c>
      <c r="H274" s="4">
        <v>278</v>
      </c>
      <c r="I274" s="4">
        <v>144</v>
      </c>
      <c r="J274" s="8">
        <v>0.51798561151079137</v>
      </c>
      <c r="K274" s="4">
        <v>4</v>
      </c>
      <c r="L274" s="5">
        <v>96</v>
      </c>
      <c r="M274" s="5">
        <v>62</v>
      </c>
      <c r="N274" s="9">
        <v>0.64583333333333337</v>
      </c>
      <c r="O274" s="5">
        <v>83</v>
      </c>
      <c r="P274" s="6">
        <v>9</v>
      </c>
      <c r="Q274" s="6">
        <v>5</v>
      </c>
      <c r="R274" s="10">
        <v>0.55555555555555558</v>
      </c>
      <c r="S274" s="6">
        <v>19</v>
      </c>
      <c r="T274" s="11">
        <v>0.5582420282750461</v>
      </c>
      <c r="U274" s="12">
        <v>33</v>
      </c>
    </row>
    <row r="275" spans="1:21">
      <c r="A275">
        <v>2009</v>
      </c>
      <c r="B275" t="str">
        <f t="shared" si="4"/>
        <v>2009-Central Florida</v>
      </c>
      <c r="C275" t="s">
        <v>28</v>
      </c>
      <c r="D275" s="3">
        <v>472</v>
      </c>
      <c r="E275" s="3">
        <v>315</v>
      </c>
      <c r="F275" s="7">
        <v>0.6673728813559322</v>
      </c>
      <c r="G275" s="3">
        <v>27</v>
      </c>
      <c r="H275" s="4">
        <v>279</v>
      </c>
      <c r="I275" s="4">
        <v>69</v>
      </c>
      <c r="J275" s="8">
        <v>0.24731182795698925</v>
      </c>
      <c r="K275" s="4">
        <v>101</v>
      </c>
      <c r="L275" s="5">
        <v>62</v>
      </c>
      <c r="M275" s="5">
        <v>46</v>
      </c>
      <c r="N275" s="9">
        <v>0.74193548387096775</v>
      </c>
      <c r="O275" s="5">
        <v>38</v>
      </c>
      <c r="P275" s="6">
        <v>14</v>
      </c>
      <c r="Q275" s="6">
        <v>7</v>
      </c>
      <c r="R275" s="10">
        <v>0.5</v>
      </c>
      <c r="S275" s="6">
        <v>28</v>
      </c>
      <c r="T275" s="11">
        <v>0.52256512365248242</v>
      </c>
      <c r="U275" s="12">
        <v>50</v>
      </c>
    </row>
    <row r="276" spans="1:21">
      <c r="A276">
        <v>2006</v>
      </c>
      <c r="B276" t="str">
        <f t="shared" si="4"/>
        <v>2006-Arkansas State</v>
      </c>
      <c r="C276" t="s">
        <v>98</v>
      </c>
      <c r="D276" s="3">
        <v>437</v>
      </c>
      <c r="E276" s="3">
        <v>299</v>
      </c>
      <c r="F276" s="7">
        <v>0.68421052631578949</v>
      </c>
      <c r="G276" s="3">
        <v>24</v>
      </c>
      <c r="H276" s="4">
        <v>233</v>
      </c>
      <c r="I276" s="4">
        <v>97</v>
      </c>
      <c r="J276" s="8">
        <v>0.41630901287553645</v>
      </c>
      <c r="K276" s="4">
        <v>20</v>
      </c>
      <c r="L276" s="5">
        <v>20</v>
      </c>
      <c r="M276" s="5">
        <v>19</v>
      </c>
      <c r="N276" s="9">
        <v>0.95</v>
      </c>
      <c r="O276" s="5">
        <v>5</v>
      </c>
      <c r="P276" s="6">
        <v>40</v>
      </c>
      <c r="Q276" s="6">
        <v>19</v>
      </c>
      <c r="R276" s="10">
        <v>0.47499999999999998</v>
      </c>
      <c r="S276" s="6">
        <v>35</v>
      </c>
      <c r="T276" s="11">
        <v>0.59021631470601599</v>
      </c>
      <c r="U276" s="12">
        <v>12</v>
      </c>
    </row>
    <row r="277" spans="1:21">
      <c r="A277">
        <v>2006</v>
      </c>
      <c r="B277" t="str">
        <f t="shared" si="4"/>
        <v>2006-Maryland</v>
      </c>
      <c r="C277" t="s">
        <v>69</v>
      </c>
      <c r="D277" s="3">
        <v>446</v>
      </c>
      <c r="E277" s="3">
        <v>303</v>
      </c>
      <c r="F277" s="7">
        <v>0.679372197309417</v>
      </c>
      <c r="G277" s="3">
        <v>26</v>
      </c>
      <c r="H277" s="4">
        <v>217</v>
      </c>
      <c r="I277" s="4">
        <v>72</v>
      </c>
      <c r="J277" s="8">
        <v>0.33179723502304148</v>
      </c>
      <c r="K277" s="4">
        <v>64</v>
      </c>
      <c r="L277" s="5">
        <v>34</v>
      </c>
      <c r="M277" s="5">
        <v>25</v>
      </c>
      <c r="N277" s="9">
        <v>0.73529411764705888</v>
      </c>
      <c r="O277" s="5">
        <v>44</v>
      </c>
      <c r="P277" s="6">
        <v>39</v>
      </c>
      <c r="Q277" s="6">
        <v>14</v>
      </c>
      <c r="R277" s="10">
        <v>0.35897435897435898</v>
      </c>
      <c r="S277" s="6">
        <v>62</v>
      </c>
      <c r="T277" s="11">
        <v>0.55742426899847586</v>
      </c>
      <c r="U277" s="12">
        <v>35</v>
      </c>
    </row>
    <row r="278" spans="1:21">
      <c r="A278">
        <v>2005</v>
      </c>
      <c r="B278" t="str">
        <f t="shared" si="4"/>
        <v>2005-Ball State</v>
      </c>
      <c r="C278" t="s">
        <v>92</v>
      </c>
      <c r="D278" s="3">
        <v>366</v>
      </c>
      <c r="E278" s="3">
        <v>239</v>
      </c>
      <c r="F278" s="7">
        <v>0.65300546448087426</v>
      </c>
      <c r="G278" s="3">
        <v>31</v>
      </c>
      <c r="H278" s="4">
        <v>219</v>
      </c>
      <c r="I278" s="4">
        <v>58</v>
      </c>
      <c r="J278" s="8">
        <v>0.26484018264840181</v>
      </c>
      <c r="K278" s="4">
        <v>96</v>
      </c>
      <c r="L278" s="5">
        <v>7</v>
      </c>
      <c r="M278" s="5">
        <v>4</v>
      </c>
      <c r="N278" s="9">
        <v>0.5714285714285714</v>
      </c>
      <c r="O278" s="5">
        <v>98</v>
      </c>
      <c r="P278" s="6">
        <v>52</v>
      </c>
      <c r="Q278" s="6">
        <v>26</v>
      </c>
      <c r="R278" s="10">
        <v>0.5</v>
      </c>
      <c r="S278" s="6">
        <v>29</v>
      </c>
      <c r="T278" s="11">
        <v>0.51778215348065593</v>
      </c>
      <c r="U278" s="12">
        <v>50</v>
      </c>
    </row>
    <row r="279" spans="1:21">
      <c r="A279">
        <v>2008</v>
      </c>
      <c r="B279" t="str">
        <f t="shared" si="4"/>
        <v>2008-Ole Miss</v>
      </c>
      <c r="C279" t="s">
        <v>78</v>
      </c>
      <c r="D279" s="3">
        <v>484</v>
      </c>
      <c r="E279" s="3">
        <v>332</v>
      </c>
      <c r="F279" s="7">
        <v>0.68595041322314054</v>
      </c>
      <c r="G279" s="3">
        <v>17</v>
      </c>
      <c r="H279" s="4">
        <v>261</v>
      </c>
      <c r="I279" s="4">
        <v>82</v>
      </c>
      <c r="J279" s="8">
        <v>0.31417624521072796</v>
      </c>
      <c r="K279" s="4">
        <v>62</v>
      </c>
      <c r="L279" s="5">
        <v>108</v>
      </c>
      <c r="M279" s="5">
        <v>85</v>
      </c>
      <c r="N279" s="9">
        <v>0.78703703703703709</v>
      </c>
      <c r="O279" s="5">
        <v>37</v>
      </c>
      <c r="R279" s="10"/>
      <c r="T279" s="11">
        <v>0.55858860973645541</v>
      </c>
      <c r="U279" s="12">
        <v>24</v>
      </c>
    </row>
    <row r="280" spans="1:21">
      <c r="A280">
        <v>2011</v>
      </c>
      <c r="B280" t="str">
        <f t="shared" si="4"/>
        <v>2011-Marshall</v>
      </c>
      <c r="C280" s="13" t="s">
        <v>80</v>
      </c>
      <c r="D280" s="3">
        <v>428</v>
      </c>
      <c r="E280" s="3">
        <v>246</v>
      </c>
      <c r="F280" s="14">
        <v>0.57476635514018692</v>
      </c>
      <c r="G280" s="3">
        <v>75</v>
      </c>
      <c r="H280" s="4">
        <v>269</v>
      </c>
      <c r="I280" s="4">
        <v>100</v>
      </c>
      <c r="J280" s="15">
        <v>0.37174721189591076</v>
      </c>
      <c r="K280" s="4">
        <v>34</v>
      </c>
      <c r="L280" s="5">
        <v>34</v>
      </c>
      <c r="M280" s="5">
        <v>22</v>
      </c>
      <c r="N280" s="16">
        <v>0.6470588235294118</v>
      </c>
      <c r="O280" s="5">
        <v>85</v>
      </c>
      <c r="P280" s="6">
        <v>41</v>
      </c>
      <c r="Q280" s="6">
        <v>21</v>
      </c>
      <c r="R280" s="17">
        <v>0.51219512195121952</v>
      </c>
      <c r="S280" s="6">
        <v>26</v>
      </c>
      <c r="T280" s="18">
        <v>0.50566558972527598</v>
      </c>
      <c r="U280" s="12">
        <v>59</v>
      </c>
    </row>
    <row r="281" spans="1:21">
      <c r="A281">
        <v>2009</v>
      </c>
      <c r="B281" t="str">
        <f t="shared" si="4"/>
        <v>2009-West Virginia</v>
      </c>
      <c r="C281" t="s">
        <v>31</v>
      </c>
      <c r="D281" s="3">
        <v>533</v>
      </c>
      <c r="E281" s="3">
        <v>332</v>
      </c>
      <c r="F281" s="7">
        <v>0.62288930581613511</v>
      </c>
      <c r="G281" s="3">
        <v>48</v>
      </c>
      <c r="H281" s="4">
        <v>280</v>
      </c>
      <c r="I281" s="4">
        <v>131</v>
      </c>
      <c r="J281" s="8">
        <v>0.46785714285714286</v>
      </c>
      <c r="K281" s="4">
        <v>8</v>
      </c>
      <c r="L281" s="5">
        <v>41</v>
      </c>
      <c r="M281" s="5">
        <v>21</v>
      </c>
      <c r="N281" s="9">
        <v>0.51219512195121952</v>
      </c>
      <c r="O281" s="5">
        <v>100</v>
      </c>
      <c r="R281" s="10"/>
      <c r="T281" s="11">
        <v>0.56944502739909675</v>
      </c>
      <c r="U281" s="12">
        <v>24</v>
      </c>
    </row>
    <row r="282" spans="1:21">
      <c r="A282">
        <v>2010</v>
      </c>
      <c r="B282" t="str">
        <f t="shared" si="4"/>
        <v>2010-Temple</v>
      </c>
      <c r="C282" t="s">
        <v>23</v>
      </c>
      <c r="D282" s="3">
        <v>416</v>
      </c>
      <c r="E282" s="3">
        <v>270</v>
      </c>
      <c r="F282" s="7">
        <v>0.64903846153846156</v>
      </c>
      <c r="G282" s="3">
        <v>37</v>
      </c>
      <c r="H282" s="4">
        <v>221</v>
      </c>
      <c r="I282" s="4">
        <v>72</v>
      </c>
      <c r="J282" s="8">
        <v>0.32579185520361992</v>
      </c>
      <c r="K282" s="4">
        <v>71</v>
      </c>
      <c r="L282" s="5">
        <v>74</v>
      </c>
      <c r="M282" s="5">
        <v>62</v>
      </c>
      <c r="N282" s="9">
        <v>0.83783783783783783</v>
      </c>
      <c r="O282" s="5">
        <v>19</v>
      </c>
      <c r="P282" s="6">
        <v>7</v>
      </c>
      <c r="Q282" s="6">
        <v>2</v>
      </c>
      <c r="R282" s="10">
        <v>0.2857142857142857</v>
      </c>
      <c r="S282" s="6">
        <v>81</v>
      </c>
      <c r="T282" s="11">
        <v>0.53787834170653381</v>
      </c>
      <c r="U282" s="12">
        <v>48</v>
      </c>
    </row>
    <row r="283" spans="1:21">
      <c r="A283">
        <v>2007</v>
      </c>
      <c r="B283" t="str">
        <f t="shared" si="4"/>
        <v>2007-Wake Forest</v>
      </c>
      <c r="C283" t="s">
        <v>53</v>
      </c>
      <c r="D283" s="3">
        <v>566</v>
      </c>
      <c r="E283" s="3">
        <v>351</v>
      </c>
      <c r="F283" s="7">
        <v>0.62014134275618371</v>
      </c>
      <c r="G283" s="3">
        <v>49</v>
      </c>
      <c r="H283" s="4">
        <v>287</v>
      </c>
      <c r="I283" s="4">
        <v>110</v>
      </c>
      <c r="J283" s="8">
        <v>0.38327526132404183</v>
      </c>
      <c r="K283" s="4">
        <v>25</v>
      </c>
      <c r="L283" s="5">
        <v>48</v>
      </c>
      <c r="M283" s="5">
        <v>35</v>
      </c>
      <c r="N283" s="9">
        <v>0.72916666666666663</v>
      </c>
      <c r="O283" s="5">
        <v>49</v>
      </c>
      <c r="P283" s="6">
        <v>15</v>
      </c>
      <c r="Q283" s="6">
        <v>9</v>
      </c>
      <c r="R283" s="10">
        <v>0.6</v>
      </c>
      <c r="S283" s="6">
        <v>13</v>
      </c>
      <c r="T283" s="11">
        <v>0.5386780704333074</v>
      </c>
      <c r="U283" s="12">
        <v>38</v>
      </c>
    </row>
    <row r="284" spans="1:21">
      <c r="A284">
        <v>2009</v>
      </c>
      <c r="B284" t="str">
        <f t="shared" si="4"/>
        <v>2009-Tulane</v>
      </c>
      <c r="C284" t="s">
        <v>67</v>
      </c>
      <c r="D284" s="3">
        <v>399</v>
      </c>
      <c r="E284" s="3">
        <v>251</v>
      </c>
      <c r="F284" s="7">
        <v>0.62907268170426067</v>
      </c>
      <c r="G284" s="3">
        <v>44</v>
      </c>
      <c r="H284" s="4">
        <v>219</v>
      </c>
      <c r="I284" s="4">
        <v>69</v>
      </c>
      <c r="J284" s="8">
        <v>0.31506849315068491</v>
      </c>
      <c r="K284" s="4">
        <v>65</v>
      </c>
      <c r="N284" s="9"/>
      <c r="P284" s="6">
        <v>56</v>
      </c>
      <c r="Q284" s="6">
        <v>18</v>
      </c>
      <c r="R284" s="10">
        <v>0.32142857142857145</v>
      </c>
      <c r="S284" s="6">
        <v>79</v>
      </c>
      <c r="T284" s="11">
        <v>0.52082593498492058</v>
      </c>
      <c r="U284" s="12">
        <v>51</v>
      </c>
    </row>
    <row r="285" spans="1:21">
      <c r="A285">
        <v>2008</v>
      </c>
      <c r="B285" t="str">
        <f t="shared" si="4"/>
        <v>2008-Michigan</v>
      </c>
      <c r="C285" t="s">
        <v>79</v>
      </c>
      <c r="D285" s="3">
        <v>439</v>
      </c>
      <c r="E285" s="3">
        <v>302</v>
      </c>
      <c r="F285" s="7">
        <v>0.6879271070615034</v>
      </c>
      <c r="G285" s="3">
        <v>15</v>
      </c>
      <c r="H285" s="4">
        <v>293</v>
      </c>
      <c r="I285" s="4">
        <v>99</v>
      </c>
      <c r="J285" s="8">
        <v>0.33788395904436858</v>
      </c>
      <c r="K285" s="4">
        <v>50</v>
      </c>
      <c r="N285" s="9"/>
      <c r="P285" s="6">
        <v>15</v>
      </c>
      <c r="Q285" s="6">
        <v>5</v>
      </c>
      <c r="R285" s="10">
        <v>0.33333333333333331</v>
      </c>
      <c r="S285" s="6">
        <v>73</v>
      </c>
      <c r="T285" s="11">
        <v>0.56800988186007295</v>
      </c>
      <c r="U285" s="12">
        <v>21</v>
      </c>
    </row>
    <row r="286" spans="1:21">
      <c r="A286">
        <v>2011</v>
      </c>
      <c r="B286" t="str">
        <f t="shared" si="4"/>
        <v>2011-Tulsa</v>
      </c>
      <c r="C286" s="13" t="s">
        <v>57</v>
      </c>
      <c r="D286" s="3">
        <v>428</v>
      </c>
      <c r="E286" s="3">
        <v>263</v>
      </c>
      <c r="F286" s="14">
        <v>0.61448598130841126</v>
      </c>
      <c r="G286" s="3">
        <v>48</v>
      </c>
      <c r="H286" s="4">
        <v>205</v>
      </c>
      <c r="I286" s="4">
        <v>60</v>
      </c>
      <c r="J286" s="15">
        <v>0.29268292682926828</v>
      </c>
      <c r="K286" s="4">
        <v>88</v>
      </c>
      <c r="L286" s="5">
        <v>163</v>
      </c>
      <c r="M286" s="5">
        <v>104</v>
      </c>
      <c r="N286" s="16">
        <v>0.6380368098159509</v>
      </c>
      <c r="O286" s="5">
        <v>88</v>
      </c>
      <c r="P286" s="6">
        <v>62</v>
      </c>
      <c r="Q286" s="6">
        <v>40</v>
      </c>
      <c r="R286" s="17">
        <v>0.64516129032258063</v>
      </c>
      <c r="S286" s="6">
        <v>12</v>
      </c>
      <c r="T286" s="18">
        <v>0.50495523941867082</v>
      </c>
      <c r="U286" s="12">
        <v>60</v>
      </c>
    </row>
    <row r="287" spans="1:21">
      <c r="A287">
        <v>2012</v>
      </c>
      <c r="B287" t="str">
        <f t="shared" si="4"/>
        <v>2012-TCU</v>
      </c>
      <c r="C287" t="s">
        <v>99</v>
      </c>
      <c r="D287" s="3">
        <v>525</v>
      </c>
      <c r="E287" s="3">
        <v>312</v>
      </c>
      <c r="F287" s="7">
        <v>0.59428571428571431</v>
      </c>
      <c r="G287" s="3">
        <v>62</v>
      </c>
      <c r="H287" s="4">
        <v>287</v>
      </c>
      <c r="I287" s="4">
        <v>113</v>
      </c>
      <c r="J287" s="8">
        <v>0.39372822299651566</v>
      </c>
      <c r="K287" s="4">
        <v>26</v>
      </c>
      <c r="L287" s="5">
        <v>64</v>
      </c>
      <c r="M287" s="5">
        <v>46</v>
      </c>
      <c r="N287" s="9">
        <v>0.71875</v>
      </c>
      <c r="O287" s="5">
        <v>49</v>
      </c>
      <c r="P287" s="6">
        <v>18</v>
      </c>
      <c r="Q287" s="6">
        <v>8</v>
      </c>
      <c r="R287" s="10">
        <v>0.44444444444444442</v>
      </c>
      <c r="S287" s="6">
        <v>50</v>
      </c>
      <c r="T287" s="11">
        <v>0.52648977363100335</v>
      </c>
      <c r="U287" s="12">
        <v>42</v>
      </c>
    </row>
    <row r="288" spans="1:21">
      <c r="A288">
        <v>2006</v>
      </c>
      <c r="B288" t="str">
        <f t="shared" si="4"/>
        <v>2006-Tulsa</v>
      </c>
      <c r="C288" t="s">
        <v>57</v>
      </c>
      <c r="D288" s="3">
        <v>526</v>
      </c>
      <c r="E288" s="3">
        <v>341</v>
      </c>
      <c r="F288" s="7">
        <v>0.64828897338403046</v>
      </c>
      <c r="G288" s="3">
        <v>37</v>
      </c>
      <c r="H288" s="4">
        <v>229</v>
      </c>
      <c r="I288" s="4">
        <v>68</v>
      </c>
      <c r="J288" s="8">
        <v>0.29694323144104806</v>
      </c>
      <c r="K288" s="4">
        <v>82</v>
      </c>
      <c r="L288" s="5">
        <v>71</v>
      </c>
      <c r="M288" s="5">
        <v>52</v>
      </c>
      <c r="N288" s="9">
        <v>0.73239436619718312</v>
      </c>
      <c r="O288" s="5">
        <v>45</v>
      </c>
      <c r="P288" s="6">
        <v>8</v>
      </c>
      <c r="Q288" s="6">
        <v>3</v>
      </c>
      <c r="R288" s="10">
        <v>0.375</v>
      </c>
      <c r="S288" s="6">
        <v>56</v>
      </c>
      <c r="T288" s="11">
        <v>0.52501805343924024</v>
      </c>
      <c r="U288" s="12">
        <v>52</v>
      </c>
    </row>
    <row r="289" spans="1:21">
      <c r="A289">
        <v>2006</v>
      </c>
      <c r="B289" t="str">
        <f t="shared" si="4"/>
        <v>2006-Washington</v>
      </c>
      <c r="C289" t="s">
        <v>75</v>
      </c>
      <c r="D289" s="3">
        <v>446</v>
      </c>
      <c r="E289" s="3">
        <v>277</v>
      </c>
      <c r="F289" s="7">
        <v>0.62107623318385652</v>
      </c>
      <c r="G289" s="3">
        <v>58</v>
      </c>
      <c r="H289" s="4">
        <v>283</v>
      </c>
      <c r="I289" s="4">
        <v>94</v>
      </c>
      <c r="J289" s="8">
        <v>0.33215547703180209</v>
      </c>
      <c r="K289" s="4">
        <v>61</v>
      </c>
      <c r="N289" s="9"/>
      <c r="P289" s="6">
        <v>17</v>
      </c>
      <c r="Q289" s="6">
        <v>4</v>
      </c>
      <c r="R289" s="10">
        <v>0.23529411764705882</v>
      </c>
      <c r="S289" s="6">
        <v>90</v>
      </c>
      <c r="T289" s="11">
        <v>0.51970734450727785</v>
      </c>
      <c r="U289" s="12">
        <v>55</v>
      </c>
    </row>
    <row r="290" spans="1:21">
      <c r="A290">
        <v>2007</v>
      </c>
      <c r="B290" t="str">
        <f t="shared" si="4"/>
        <v>2007-Oregon State</v>
      </c>
      <c r="C290" t="s">
        <v>107</v>
      </c>
      <c r="D290" s="3">
        <v>510</v>
      </c>
      <c r="E290" s="3">
        <v>329</v>
      </c>
      <c r="F290" s="7">
        <v>0.64509803921568631</v>
      </c>
      <c r="G290" s="3">
        <v>33</v>
      </c>
      <c r="H290" s="4">
        <v>270</v>
      </c>
      <c r="I290" s="4">
        <v>83</v>
      </c>
      <c r="J290" s="8">
        <v>0.30740740740740741</v>
      </c>
      <c r="K290" s="4">
        <v>69</v>
      </c>
      <c r="L290" s="5">
        <v>124</v>
      </c>
      <c r="M290" s="5">
        <v>69</v>
      </c>
      <c r="N290" s="9">
        <v>0.55645161290322576</v>
      </c>
      <c r="O290" s="5">
        <v>97</v>
      </c>
      <c r="P290" s="6">
        <v>27</v>
      </c>
      <c r="Q290" s="6">
        <v>6</v>
      </c>
      <c r="R290" s="10">
        <v>0.22222222222222221</v>
      </c>
      <c r="S290" s="6">
        <v>99</v>
      </c>
      <c r="T290" s="11">
        <v>0.52895906425753914</v>
      </c>
      <c r="U290" s="12">
        <v>46</v>
      </c>
    </row>
    <row r="291" spans="1:21">
      <c r="A291">
        <v>2008</v>
      </c>
      <c r="B291" t="str">
        <f t="shared" si="4"/>
        <v>2008-East Carolina</v>
      </c>
      <c r="C291" t="s">
        <v>108</v>
      </c>
      <c r="D291" s="3">
        <v>532</v>
      </c>
      <c r="E291" s="3">
        <v>325</v>
      </c>
      <c r="F291" s="7">
        <v>0.61090225563909772</v>
      </c>
      <c r="G291" s="3">
        <v>51</v>
      </c>
      <c r="H291" s="4">
        <v>301</v>
      </c>
      <c r="I291" s="4">
        <v>97</v>
      </c>
      <c r="J291" s="8">
        <v>0.32225913621262459</v>
      </c>
      <c r="K291" s="4">
        <v>60</v>
      </c>
      <c r="L291" s="5">
        <v>63</v>
      </c>
      <c r="M291" s="5">
        <v>50</v>
      </c>
      <c r="N291" s="9">
        <v>0.79365079365079361</v>
      </c>
      <c r="O291" s="5">
        <v>33</v>
      </c>
      <c r="P291" s="6">
        <v>16</v>
      </c>
      <c r="Q291" s="6">
        <v>8</v>
      </c>
      <c r="R291" s="10">
        <v>0.5</v>
      </c>
      <c r="S291" s="6">
        <v>31</v>
      </c>
      <c r="T291" s="11">
        <v>0.51201935462766746</v>
      </c>
      <c r="U291" s="12">
        <v>52</v>
      </c>
    </row>
    <row r="292" spans="1:21">
      <c r="A292">
        <v>2010</v>
      </c>
      <c r="B292" t="str">
        <f t="shared" si="4"/>
        <v>2010-Louisiana Tech</v>
      </c>
      <c r="C292" t="s">
        <v>77</v>
      </c>
      <c r="D292" s="3">
        <v>539</v>
      </c>
      <c r="E292" s="3">
        <v>322</v>
      </c>
      <c r="F292" s="7">
        <v>0.59740259740259738</v>
      </c>
      <c r="G292" s="3">
        <v>64</v>
      </c>
      <c r="H292" s="4">
        <v>280</v>
      </c>
      <c r="I292" s="4">
        <v>87</v>
      </c>
      <c r="J292" s="8">
        <v>0.31071428571428572</v>
      </c>
      <c r="K292" s="4">
        <v>74</v>
      </c>
      <c r="L292" s="5">
        <v>10</v>
      </c>
      <c r="M292" s="5">
        <v>10</v>
      </c>
      <c r="N292" s="9">
        <v>1</v>
      </c>
      <c r="O292" s="5">
        <v>1</v>
      </c>
      <c r="P292" s="6">
        <v>23</v>
      </c>
      <c r="Q292" s="6">
        <v>13</v>
      </c>
      <c r="R292" s="10">
        <v>0.56521739130434778</v>
      </c>
      <c r="S292" s="6">
        <v>14</v>
      </c>
      <c r="T292" s="11">
        <v>0.49881437881918445</v>
      </c>
      <c r="U292" s="12">
        <v>70</v>
      </c>
    </row>
    <row r="293" spans="1:21">
      <c r="A293">
        <v>2012</v>
      </c>
      <c r="B293" t="str">
        <f t="shared" si="4"/>
        <v>2012-Northwestern</v>
      </c>
      <c r="C293" t="s">
        <v>109</v>
      </c>
      <c r="D293" s="3">
        <v>592</v>
      </c>
      <c r="E293" s="3">
        <v>369</v>
      </c>
      <c r="F293" s="7">
        <v>0.62331081081081086</v>
      </c>
      <c r="G293" s="3">
        <v>39</v>
      </c>
      <c r="H293" s="4">
        <v>286</v>
      </c>
      <c r="I293" s="4">
        <v>138</v>
      </c>
      <c r="J293" s="8">
        <v>0.4825174825174825</v>
      </c>
      <c r="K293" s="4">
        <v>8</v>
      </c>
      <c r="L293" s="5">
        <v>86</v>
      </c>
      <c r="M293" s="5">
        <v>72</v>
      </c>
      <c r="N293" s="9">
        <v>0.83720930232558144</v>
      </c>
      <c r="O293" s="5">
        <v>19</v>
      </c>
      <c r="R293" s="10"/>
      <c r="T293" s="11">
        <v>0.57571739473746275</v>
      </c>
      <c r="U293" s="12">
        <v>22</v>
      </c>
    </row>
    <row r="294" spans="1:21">
      <c r="A294">
        <v>2011</v>
      </c>
      <c r="B294" t="str">
        <f t="shared" si="4"/>
        <v>2011-Cincinnati</v>
      </c>
      <c r="C294" s="13" t="s">
        <v>110</v>
      </c>
      <c r="D294" s="3">
        <v>454</v>
      </c>
      <c r="E294" s="3">
        <v>276</v>
      </c>
      <c r="F294" s="14">
        <v>0.60792951541850215</v>
      </c>
      <c r="G294" s="3">
        <v>50</v>
      </c>
      <c r="H294" s="4">
        <v>266</v>
      </c>
      <c r="I294" s="4">
        <v>92</v>
      </c>
      <c r="J294" s="15">
        <v>0.34586466165413532</v>
      </c>
      <c r="K294" s="4">
        <v>51</v>
      </c>
      <c r="L294" s="5">
        <v>130</v>
      </c>
      <c r="M294" s="5">
        <v>98</v>
      </c>
      <c r="N294" s="16">
        <v>0.75384615384615383</v>
      </c>
      <c r="O294" s="5">
        <v>43</v>
      </c>
      <c r="P294" s="6">
        <v>17</v>
      </c>
      <c r="Q294" s="6">
        <v>5</v>
      </c>
      <c r="R294" s="17">
        <v>0.29411764705882354</v>
      </c>
      <c r="S294" s="6">
        <v>80</v>
      </c>
      <c r="T294" s="18">
        <v>0.51873161174261329</v>
      </c>
      <c r="U294" s="12">
        <v>51</v>
      </c>
    </row>
    <row r="295" spans="1:21">
      <c r="A295">
        <v>2005</v>
      </c>
      <c r="B295" t="str">
        <f t="shared" si="4"/>
        <v>2005-Buffalo</v>
      </c>
      <c r="C295" t="s">
        <v>82</v>
      </c>
      <c r="D295" s="3">
        <v>347</v>
      </c>
      <c r="E295" s="3">
        <v>211</v>
      </c>
      <c r="F295" s="7">
        <v>0.60806916426512969</v>
      </c>
      <c r="G295" s="3">
        <v>60</v>
      </c>
      <c r="H295" s="4">
        <v>234</v>
      </c>
      <c r="I295" s="4">
        <v>80</v>
      </c>
      <c r="J295" s="8">
        <v>0.34188034188034189</v>
      </c>
      <c r="K295" s="4">
        <v>58</v>
      </c>
      <c r="N295" s="9"/>
      <c r="P295" s="6">
        <v>68</v>
      </c>
      <c r="Q295" s="6">
        <v>30</v>
      </c>
      <c r="R295" s="10">
        <v>0.44117647058823528</v>
      </c>
      <c r="S295" s="6">
        <v>51</v>
      </c>
      <c r="T295" s="11">
        <v>0.51533821794197288</v>
      </c>
      <c r="U295" s="12">
        <v>52</v>
      </c>
    </row>
    <row r="296" spans="1:21">
      <c r="A296">
        <v>2011</v>
      </c>
      <c r="B296" t="str">
        <f t="shared" si="4"/>
        <v>2011-Minnesota</v>
      </c>
      <c r="C296" s="13" t="s">
        <v>44</v>
      </c>
      <c r="D296" s="3">
        <v>381</v>
      </c>
      <c r="E296" s="3">
        <v>278</v>
      </c>
      <c r="F296" s="14">
        <v>0.7296587926509186</v>
      </c>
      <c r="G296" s="3">
        <v>14</v>
      </c>
      <c r="H296" s="4">
        <v>206</v>
      </c>
      <c r="I296" s="4">
        <v>77</v>
      </c>
      <c r="J296" s="15">
        <v>0.37378640776699029</v>
      </c>
      <c r="K296" s="4">
        <v>32</v>
      </c>
      <c r="L296" s="5">
        <v>16</v>
      </c>
      <c r="M296" s="5">
        <v>14</v>
      </c>
      <c r="N296" s="16">
        <v>0.875</v>
      </c>
      <c r="O296" s="5">
        <v>11</v>
      </c>
      <c r="P296" s="6">
        <v>51</v>
      </c>
      <c r="Q296" s="6">
        <v>34</v>
      </c>
      <c r="R296" s="17">
        <v>0.66666666666666663</v>
      </c>
      <c r="S296" s="6">
        <v>9</v>
      </c>
      <c r="T296" s="18">
        <v>0.60853201715309857</v>
      </c>
      <c r="U296" s="12">
        <v>17</v>
      </c>
    </row>
    <row r="297" spans="1:21">
      <c r="A297">
        <v>2012</v>
      </c>
      <c r="B297" t="str">
        <f t="shared" si="4"/>
        <v>2012-UCLA</v>
      </c>
      <c r="C297" t="s">
        <v>29</v>
      </c>
      <c r="D297" s="3">
        <v>570</v>
      </c>
      <c r="E297" s="3">
        <v>339</v>
      </c>
      <c r="F297" s="7">
        <v>0.59473684210526312</v>
      </c>
      <c r="G297" s="3">
        <v>61</v>
      </c>
      <c r="H297" s="4">
        <v>285</v>
      </c>
      <c r="I297" s="4">
        <v>93</v>
      </c>
      <c r="J297" s="8">
        <v>0.32631578947368423</v>
      </c>
      <c r="K297" s="4">
        <v>68</v>
      </c>
      <c r="L297" s="5">
        <v>152</v>
      </c>
      <c r="M297" s="5">
        <v>96</v>
      </c>
      <c r="N297" s="9">
        <v>0.63157894736842102</v>
      </c>
      <c r="O297" s="5">
        <v>85</v>
      </c>
      <c r="P297" s="6">
        <v>26</v>
      </c>
      <c r="Q297" s="6">
        <v>7</v>
      </c>
      <c r="R297" s="10">
        <v>0.26923076923076922</v>
      </c>
      <c r="S297" s="6">
        <v>90</v>
      </c>
      <c r="T297" s="11">
        <v>0.50400047699764061</v>
      </c>
      <c r="U297" s="12">
        <v>61</v>
      </c>
    </row>
    <row r="298" spans="1:21">
      <c r="A298">
        <v>2009</v>
      </c>
      <c r="B298" t="str">
        <f t="shared" si="4"/>
        <v>2009-East Carolina</v>
      </c>
      <c r="C298" t="s">
        <v>108</v>
      </c>
      <c r="D298" s="3">
        <v>629</v>
      </c>
      <c r="E298" s="3">
        <v>417</v>
      </c>
      <c r="F298" s="7">
        <v>0.66295707472178056</v>
      </c>
      <c r="G298" s="3">
        <v>28</v>
      </c>
      <c r="H298" s="4">
        <v>315</v>
      </c>
      <c r="I298" s="4">
        <v>77</v>
      </c>
      <c r="J298" s="8">
        <v>0.24444444444444444</v>
      </c>
      <c r="K298" s="4">
        <v>103</v>
      </c>
      <c r="L298" s="5">
        <v>35</v>
      </c>
      <c r="M298" s="5">
        <v>23</v>
      </c>
      <c r="N298" s="9">
        <v>0.65714285714285714</v>
      </c>
      <c r="O298" s="5">
        <v>74</v>
      </c>
      <c r="R298" s="10"/>
      <c r="T298" s="11">
        <v>0.51868310532934347</v>
      </c>
      <c r="U298" s="12">
        <v>52</v>
      </c>
    </row>
    <row r="299" spans="1:21">
      <c r="A299">
        <v>2005</v>
      </c>
      <c r="B299" t="str">
        <f t="shared" si="4"/>
        <v>2005-Mississippi State</v>
      </c>
      <c r="C299" t="s">
        <v>43</v>
      </c>
      <c r="D299" s="3">
        <v>314</v>
      </c>
      <c r="E299" s="3">
        <v>215</v>
      </c>
      <c r="F299" s="7">
        <v>0.6847133757961783</v>
      </c>
      <c r="G299" s="3">
        <v>19</v>
      </c>
      <c r="H299" s="4">
        <v>221</v>
      </c>
      <c r="I299" s="4">
        <v>62</v>
      </c>
      <c r="J299" s="8">
        <v>0.28054298642533937</v>
      </c>
      <c r="K299" s="4">
        <v>89</v>
      </c>
      <c r="L299" s="5">
        <v>32</v>
      </c>
      <c r="M299" s="5">
        <v>29</v>
      </c>
      <c r="N299" s="9">
        <v>0.90625</v>
      </c>
      <c r="O299" s="5">
        <v>12</v>
      </c>
      <c r="P299" s="6">
        <v>33</v>
      </c>
      <c r="Q299" s="6">
        <v>12</v>
      </c>
      <c r="R299" s="10">
        <v>0.36363636363636365</v>
      </c>
      <c r="S299" s="6">
        <v>65</v>
      </c>
      <c r="T299" s="11">
        <v>0.54391444086577412</v>
      </c>
      <c r="U299" s="12">
        <v>37</v>
      </c>
    </row>
    <row r="300" spans="1:21">
      <c r="A300">
        <v>2011</v>
      </c>
      <c r="B300" t="str">
        <f t="shared" si="4"/>
        <v>2011-Florida International</v>
      </c>
      <c r="C300" s="13" t="s">
        <v>91</v>
      </c>
      <c r="D300" s="3">
        <v>534</v>
      </c>
      <c r="E300" s="3">
        <v>339</v>
      </c>
      <c r="F300" s="14">
        <v>0.6348314606741573</v>
      </c>
      <c r="G300" s="3">
        <v>40</v>
      </c>
      <c r="H300" s="4">
        <v>259</v>
      </c>
      <c r="I300" s="4">
        <v>81</v>
      </c>
      <c r="J300" s="15">
        <v>0.31274131274131273</v>
      </c>
      <c r="K300" s="4">
        <v>77</v>
      </c>
      <c r="L300" s="5">
        <v>66</v>
      </c>
      <c r="M300" s="5">
        <v>40</v>
      </c>
      <c r="N300" s="16">
        <v>0.60606060606060608</v>
      </c>
      <c r="O300" s="5">
        <v>98</v>
      </c>
      <c r="P300" s="6">
        <v>5</v>
      </c>
      <c r="Q300" s="6">
        <v>1</v>
      </c>
      <c r="R300" s="17">
        <v>0.2</v>
      </c>
      <c r="S300" s="6">
        <v>98</v>
      </c>
      <c r="T300" s="18">
        <v>0.52520300200224868</v>
      </c>
      <c r="U300" s="12">
        <v>47</v>
      </c>
    </row>
    <row r="301" spans="1:21">
      <c r="A301">
        <v>2008</v>
      </c>
      <c r="B301" t="str">
        <f t="shared" si="4"/>
        <v>2008-Washington</v>
      </c>
      <c r="C301" t="s">
        <v>75</v>
      </c>
      <c r="D301" s="3">
        <v>335</v>
      </c>
      <c r="E301" s="3">
        <v>214</v>
      </c>
      <c r="F301" s="7">
        <v>0.63880597014925378</v>
      </c>
      <c r="G301" s="3">
        <v>35</v>
      </c>
      <c r="H301" s="4">
        <v>222</v>
      </c>
      <c r="I301" s="4">
        <v>79</v>
      </c>
      <c r="J301" s="8">
        <v>0.35585585585585583</v>
      </c>
      <c r="K301" s="4">
        <v>40</v>
      </c>
      <c r="N301" s="9"/>
      <c r="P301" s="6">
        <v>86</v>
      </c>
      <c r="Q301" s="6">
        <v>35</v>
      </c>
      <c r="R301" s="10">
        <v>0.40697674418604651</v>
      </c>
      <c r="S301" s="6">
        <v>54</v>
      </c>
      <c r="T301" s="11">
        <v>0.54187336978642364</v>
      </c>
      <c r="U301" s="12">
        <v>37</v>
      </c>
    </row>
    <row r="302" spans="1:21">
      <c r="A302">
        <v>2010</v>
      </c>
      <c r="B302" t="str">
        <f t="shared" si="4"/>
        <v>2010-Middle Tennessee</v>
      </c>
      <c r="C302" t="s">
        <v>97</v>
      </c>
      <c r="D302" s="3">
        <v>505</v>
      </c>
      <c r="E302" s="3">
        <v>334</v>
      </c>
      <c r="F302" s="7">
        <v>0.66138613861386142</v>
      </c>
      <c r="G302" s="3">
        <v>32</v>
      </c>
      <c r="H302" s="4">
        <v>255</v>
      </c>
      <c r="I302" s="4">
        <v>84</v>
      </c>
      <c r="J302" s="8">
        <v>0.32941176470588235</v>
      </c>
      <c r="K302" s="4">
        <v>69</v>
      </c>
      <c r="L302" s="5">
        <v>80</v>
      </c>
      <c r="M302" s="5">
        <v>65</v>
      </c>
      <c r="N302" s="9">
        <v>0.8125</v>
      </c>
      <c r="O302" s="5">
        <v>23</v>
      </c>
      <c r="P302" s="6">
        <v>27</v>
      </c>
      <c r="Q302" s="6">
        <v>11</v>
      </c>
      <c r="R302" s="10">
        <v>0.40740740740740738</v>
      </c>
      <c r="S302" s="6">
        <v>52</v>
      </c>
      <c r="T302" s="11">
        <v>0.54722465799335285</v>
      </c>
      <c r="U302" s="12">
        <v>40</v>
      </c>
    </row>
    <row r="303" spans="1:21">
      <c r="A303">
        <v>2005</v>
      </c>
      <c r="B303" t="str">
        <f t="shared" si="4"/>
        <v>2005-Kentucky</v>
      </c>
      <c r="C303" t="s">
        <v>81</v>
      </c>
      <c r="D303" s="3">
        <v>332</v>
      </c>
      <c r="E303" s="3">
        <v>211</v>
      </c>
      <c r="F303" s="7">
        <v>0.63554216867469882</v>
      </c>
      <c r="G303" s="3">
        <v>43</v>
      </c>
      <c r="H303" s="4">
        <v>198</v>
      </c>
      <c r="I303" s="4">
        <v>73</v>
      </c>
      <c r="J303" s="8">
        <v>0.36868686868686867</v>
      </c>
      <c r="K303" s="4">
        <v>39</v>
      </c>
      <c r="L303" s="5">
        <v>23</v>
      </c>
      <c r="M303" s="5">
        <v>14</v>
      </c>
      <c r="N303" s="9">
        <v>0.60869565217391308</v>
      </c>
      <c r="O303" s="5">
        <v>87</v>
      </c>
      <c r="P303" s="6">
        <v>54</v>
      </c>
      <c r="Q303" s="6">
        <v>26</v>
      </c>
      <c r="R303" s="10">
        <v>0.48148148148148145</v>
      </c>
      <c r="S303" s="6">
        <v>37</v>
      </c>
      <c r="T303" s="11">
        <v>0.54257904468803375</v>
      </c>
      <c r="U303" s="12">
        <v>38</v>
      </c>
    </row>
    <row r="304" spans="1:21">
      <c r="A304">
        <v>2010</v>
      </c>
      <c r="B304" t="str">
        <f t="shared" si="4"/>
        <v>2010-Memphis</v>
      </c>
      <c r="C304" t="s">
        <v>26</v>
      </c>
      <c r="D304" s="3">
        <v>303</v>
      </c>
      <c r="E304" s="3">
        <v>180</v>
      </c>
      <c r="F304" s="7">
        <v>0.59405940594059403</v>
      </c>
      <c r="G304" s="3">
        <v>68</v>
      </c>
      <c r="H304" s="4">
        <v>191</v>
      </c>
      <c r="I304" s="4">
        <v>63</v>
      </c>
      <c r="J304" s="8">
        <v>0.32984293193717279</v>
      </c>
      <c r="K304" s="4">
        <v>68</v>
      </c>
      <c r="N304" s="9"/>
      <c r="P304" s="6">
        <v>82</v>
      </c>
      <c r="Q304" s="6">
        <v>40</v>
      </c>
      <c r="R304" s="10">
        <v>0.48780487804878048</v>
      </c>
      <c r="S304" s="6">
        <v>34</v>
      </c>
      <c r="T304" s="11">
        <v>0.50319894728084902</v>
      </c>
      <c r="U304" s="12">
        <v>69</v>
      </c>
    </row>
    <row r="305" spans="1:21">
      <c r="A305">
        <v>2006</v>
      </c>
      <c r="B305" t="str">
        <f t="shared" si="4"/>
        <v>2006-Kansas</v>
      </c>
      <c r="C305" t="s">
        <v>36</v>
      </c>
      <c r="D305" s="3">
        <v>466</v>
      </c>
      <c r="E305" s="3">
        <v>295</v>
      </c>
      <c r="F305" s="7">
        <v>0.63304721030042921</v>
      </c>
      <c r="G305" s="3">
        <v>46</v>
      </c>
      <c r="H305" s="4">
        <v>259</v>
      </c>
      <c r="I305" s="4">
        <v>75</v>
      </c>
      <c r="J305" s="8">
        <v>0.28957528957528955</v>
      </c>
      <c r="K305" s="4">
        <v>87</v>
      </c>
      <c r="L305" s="5">
        <v>58</v>
      </c>
      <c r="M305" s="5">
        <v>39</v>
      </c>
      <c r="N305" s="9">
        <v>0.67241379310344829</v>
      </c>
      <c r="O305" s="5">
        <v>70</v>
      </c>
      <c r="P305" s="6">
        <v>10</v>
      </c>
      <c r="Q305" s="6">
        <v>2</v>
      </c>
      <c r="R305" s="10">
        <v>0.2</v>
      </c>
      <c r="S305" s="6">
        <v>95</v>
      </c>
      <c r="T305" s="11">
        <v>0.51253884891017476</v>
      </c>
      <c r="U305" s="12">
        <v>61</v>
      </c>
    </row>
    <row r="306" spans="1:21">
      <c r="A306">
        <v>2008</v>
      </c>
      <c r="B306" t="str">
        <f t="shared" si="4"/>
        <v>2008-Temple</v>
      </c>
      <c r="C306" t="s">
        <v>23</v>
      </c>
      <c r="D306" s="3">
        <v>421</v>
      </c>
      <c r="E306" s="3">
        <v>268</v>
      </c>
      <c r="F306" s="7">
        <v>0.63657957244655583</v>
      </c>
      <c r="G306" s="3">
        <v>37</v>
      </c>
      <c r="H306" s="4">
        <v>267</v>
      </c>
      <c r="I306" s="4">
        <v>79</v>
      </c>
      <c r="J306" s="8">
        <v>0.29588014981273408</v>
      </c>
      <c r="K306" s="4">
        <v>72</v>
      </c>
      <c r="L306" s="5">
        <v>19</v>
      </c>
      <c r="M306" s="5">
        <v>15</v>
      </c>
      <c r="N306" s="9">
        <v>0.78947368421052633</v>
      </c>
      <c r="O306" s="5">
        <v>36</v>
      </c>
      <c r="P306" s="6">
        <v>7</v>
      </c>
      <c r="Q306" s="6">
        <v>4</v>
      </c>
      <c r="R306" s="10">
        <v>0.5714285714285714</v>
      </c>
      <c r="S306" s="6">
        <v>19</v>
      </c>
      <c r="T306" s="11">
        <v>0.51986330583368257</v>
      </c>
      <c r="U306" s="12">
        <v>48</v>
      </c>
    </row>
    <row r="307" spans="1:21">
      <c r="A307">
        <v>2012</v>
      </c>
      <c r="B307" t="str">
        <f t="shared" si="4"/>
        <v>2012-Texas</v>
      </c>
      <c r="C307" t="s">
        <v>73</v>
      </c>
      <c r="D307" s="3">
        <v>521</v>
      </c>
      <c r="E307" s="3">
        <v>323</v>
      </c>
      <c r="F307" s="7">
        <v>0.6199616122840691</v>
      </c>
      <c r="G307" s="3">
        <v>45</v>
      </c>
      <c r="H307" s="4">
        <v>240</v>
      </c>
      <c r="I307" s="4">
        <v>80</v>
      </c>
      <c r="J307" s="8">
        <v>0.33333333333333331</v>
      </c>
      <c r="K307" s="4">
        <v>63</v>
      </c>
      <c r="L307" s="5">
        <v>76</v>
      </c>
      <c r="M307" s="5">
        <v>58</v>
      </c>
      <c r="N307" s="9">
        <v>0.76315789473684215</v>
      </c>
      <c r="O307" s="5">
        <v>36</v>
      </c>
      <c r="P307" s="6">
        <v>23</v>
      </c>
      <c r="Q307" s="6">
        <v>5</v>
      </c>
      <c r="R307" s="10">
        <v>0.21739130434782608</v>
      </c>
      <c r="S307" s="6">
        <v>95</v>
      </c>
      <c r="T307" s="11">
        <v>0.52307052302684842</v>
      </c>
      <c r="U307" s="12">
        <v>45</v>
      </c>
    </row>
    <row r="308" spans="1:21">
      <c r="A308">
        <v>2012</v>
      </c>
      <c r="B308" t="str">
        <f t="shared" si="4"/>
        <v>2012-Nebraska</v>
      </c>
      <c r="C308" t="s">
        <v>27</v>
      </c>
      <c r="D308" s="3">
        <v>580</v>
      </c>
      <c r="E308" s="3">
        <v>382</v>
      </c>
      <c r="F308" s="7">
        <v>0.6586206896551724</v>
      </c>
      <c r="G308" s="3">
        <v>25</v>
      </c>
      <c r="H308" s="4">
        <v>255</v>
      </c>
      <c r="I308" s="4">
        <v>103</v>
      </c>
      <c r="J308" s="8">
        <v>0.40392156862745099</v>
      </c>
      <c r="K308" s="4">
        <v>22</v>
      </c>
      <c r="L308" s="5">
        <v>131</v>
      </c>
      <c r="M308" s="5">
        <v>101</v>
      </c>
      <c r="N308" s="9">
        <v>0.77099236641221369</v>
      </c>
      <c r="O308" s="5">
        <v>35</v>
      </c>
      <c r="P308" s="6">
        <v>30</v>
      </c>
      <c r="Q308" s="6">
        <v>19</v>
      </c>
      <c r="R308" s="10">
        <v>0.6333333333333333</v>
      </c>
      <c r="S308" s="6">
        <v>9</v>
      </c>
      <c r="T308" s="11">
        <v>0.57252285116005952</v>
      </c>
      <c r="U308" s="12">
        <v>25</v>
      </c>
    </row>
    <row r="309" spans="1:21">
      <c r="A309">
        <v>2011</v>
      </c>
      <c r="B309" t="str">
        <f t="shared" si="4"/>
        <v>2011-Ohio</v>
      </c>
      <c r="C309" s="13" t="s">
        <v>34</v>
      </c>
      <c r="D309" s="3">
        <v>616</v>
      </c>
      <c r="E309" s="3">
        <v>387</v>
      </c>
      <c r="F309" s="14">
        <v>0.62824675324675328</v>
      </c>
      <c r="G309" s="3">
        <v>44</v>
      </c>
      <c r="H309" s="4">
        <v>293</v>
      </c>
      <c r="I309" s="4">
        <v>109</v>
      </c>
      <c r="J309" s="15">
        <v>0.37201365187713309</v>
      </c>
      <c r="K309" s="4">
        <v>33</v>
      </c>
      <c r="L309" s="5">
        <v>107</v>
      </c>
      <c r="M309" s="5">
        <v>81</v>
      </c>
      <c r="N309" s="16">
        <v>0.7570093457943925</v>
      </c>
      <c r="O309" s="5">
        <v>41</v>
      </c>
      <c r="P309" s="6">
        <v>7</v>
      </c>
      <c r="Q309" s="6">
        <v>2</v>
      </c>
      <c r="R309" s="17">
        <v>0.2857142857142857</v>
      </c>
      <c r="S309" s="6">
        <v>83</v>
      </c>
      <c r="T309" s="18">
        <v>0.54103377841918665</v>
      </c>
      <c r="U309" s="12">
        <v>39</v>
      </c>
    </row>
    <row r="310" spans="1:21">
      <c r="A310">
        <v>2009</v>
      </c>
      <c r="B310" t="str">
        <f t="shared" si="4"/>
        <v>2009-Louisiana Tech</v>
      </c>
      <c r="C310" t="s">
        <v>77</v>
      </c>
      <c r="D310" s="3">
        <v>413</v>
      </c>
      <c r="E310" s="3">
        <v>272</v>
      </c>
      <c r="F310" s="7">
        <v>0.65859564164648909</v>
      </c>
      <c r="G310" s="3">
        <v>32</v>
      </c>
      <c r="H310" s="4">
        <v>229</v>
      </c>
      <c r="I310" s="4">
        <v>83</v>
      </c>
      <c r="J310" s="8">
        <v>0.36244541484716158</v>
      </c>
      <c r="K310" s="4">
        <v>41</v>
      </c>
      <c r="L310" s="5">
        <v>129</v>
      </c>
      <c r="M310" s="5">
        <v>93</v>
      </c>
      <c r="N310" s="9">
        <v>0.72093023255813948</v>
      </c>
      <c r="O310" s="5">
        <v>43</v>
      </c>
      <c r="P310" s="6">
        <v>17</v>
      </c>
      <c r="Q310" s="6">
        <v>9</v>
      </c>
      <c r="R310" s="10">
        <v>0.52941176470588236</v>
      </c>
      <c r="S310" s="6">
        <v>21</v>
      </c>
      <c r="T310" s="11">
        <v>0.55650369587057391</v>
      </c>
      <c r="U310" s="12">
        <v>33</v>
      </c>
    </row>
    <row r="311" spans="1:21">
      <c r="A311">
        <v>2006</v>
      </c>
      <c r="B311" t="str">
        <f t="shared" si="4"/>
        <v>2006-North Carolina</v>
      </c>
      <c r="C311" t="s">
        <v>111</v>
      </c>
      <c r="D311" s="3">
        <v>380</v>
      </c>
      <c r="E311" s="3">
        <v>262</v>
      </c>
      <c r="F311" s="7">
        <v>0.68947368421052635</v>
      </c>
      <c r="G311" s="3">
        <v>20</v>
      </c>
      <c r="H311" s="4">
        <v>227</v>
      </c>
      <c r="I311" s="4">
        <v>67</v>
      </c>
      <c r="J311" s="8">
        <v>0.29515418502202645</v>
      </c>
      <c r="K311" s="4">
        <v>84</v>
      </c>
      <c r="N311" s="9"/>
      <c r="P311" s="6">
        <v>38</v>
      </c>
      <c r="Q311" s="6">
        <v>16</v>
      </c>
      <c r="R311" s="10">
        <v>0.42105263157894735</v>
      </c>
      <c r="S311" s="6">
        <v>44</v>
      </c>
      <c r="T311" s="11">
        <v>0.55112526664233052</v>
      </c>
      <c r="U311" s="12">
        <v>39</v>
      </c>
    </row>
    <row r="312" spans="1:21">
      <c r="A312">
        <v>2008</v>
      </c>
      <c r="B312" t="str">
        <f t="shared" si="4"/>
        <v>2008-Tulane</v>
      </c>
      <c r="C312" t="s">
        <v>67</v>
      </c>
      <c r="D312" s="3">
        <v>388</v>
      </c>
      <c r="E312" s="3">
        <v>234</v>
      </c>
      <c r="F312" s="7">
        <v>0.60309278350515461</v>
      </c>
      <c r="G312" s="3">
        <v>54</v>
      </c>
      <c r="H312" s="4">
        <v>217</v>
      </c>
      <c r="I312" s="4">
        <v>71</v>
      </c>
      <c r="J312" s="8">
        <v>0.32718894009216593</v>
      </c>
      <c r="K312" s="4">
        <v>56</v>
      </c>
      <c r="L312" s="5">
        <v>2</v>
      </c>
      <c r="M312" s="5">
        <v>1</v>
      </c>
      <c r="N312" s="9">
        <v>0.5</v>
      </c>
      <c r="O312" s="5">
        <v>103</v>
      </c>
      <c r="P312" s="6">
        <v>79</v>
      </c>
      <c r="Q312" s="6">
        <v>27</v>
      </c>
      <c r="R312" s="10">
        <v>0.34177215189873417</v>
      </c>
      <c r="S312" s="6">
        <v>71</v>
      </c>
      <c r="T312" s="11">
        <v>0.50857408341942678</v>
      </c>
      <c r="U312" s="12">
        <v>56</v>
      </c>
    </row>
    <row r="313" spans="1:21">
      <c r="A313">
        <v>2008</v>
      </c>
      <c r="B313" t="str">
        <f t="shared" si="4"/>
        <v>2008-Alabama</v>
      </c>
      <c r="C313" t="s">
        <v>112</v>
      </c>
      <c r="D313" s="3">
        <v>496</v>
      </c>
      <c r="E313" s="3">
        <v>325</v>
      </c>
      <c r="F313" s="7">
        <v>0.655241935483871</v>
      </c>
      <c r="G313" s="3">
        <v>30</v>
      </c>
      <c r="H313" s="4">
        <v>224</v>
      </c>
      <c r="I313" s="4">
        <v>79</v>
      </c>
      <c r="J313" s="8">
        <v>0.35267857142857145</v>
      </c>
      <c r="K313" s="4">
        <v>44</v>
      </c>
      <c r="L313" s="5">
        <v>170</v>
      </c>
      <c r="M313" s="5">
        <v>127</v>
      </c>
      <c r="N313" s="9">
        <v>0.74705882352941178</v>
      </c>
      <c r="O313" s="5">
        <v>46</v>
      </c>
      <c r="R313" s="10"/>
      <c r="T313" s="11">
        <v>0.55159025919582172</v>
      </c>
      <c r="U313" s="12">
        <v>30</v>
      </c>
    </row>
    <row r="314" spans="1:21">
      <c r="A314">
        <v>2011</v>
      </c>
      <c r="B314" t="str">
        <f t="shared" si="4"/>
        <v>2011-Stanford</v>
      </c>
      <c r="C314" s="13" t="s">
        <v>48</v>
      </c>
      <c r="D314" s="3">
        <v>542</v>
      </c>
      <c r="E314" s="3">
        <v>315</v>
      </c>
      <c r="F314" s="14">
        <v>0.58118081180811809</v>
      </c>
      <c r="G314" s="3">
        <v>64</v>
      </c>
      <c r="H314" s="4">
        <v>192</v>
      </c>
      <c r="I314" s="4">
        <v>65</v>
      </c>
      <c r="J314" s="15">
        <v>0.33854166666666669</v>
      </c>
      <c r="K314" s="4">
        <v>60</v>
      </c>
      <c r="L314" s="5">
        <v>188</v>
      </c>
      <c r="M314" s="5">
        <v>125</v>
      </c>
      <c r="N314" s="16">
        <v>0.66489361702127658</v>
      </c>
      <c r="O314" s="5">
        <v>78</v>
      </c>
      <c r="P314" s="6">
        <v>7</v>
      </c>
      <c r="Q314" s="6">
        <v>1</v>
      </c>
      <c r="R314" s="17">
        <v>0.14285714285714285</v>
      </c>
      <c r="S314" s="6">
        <v>103</v>
      </c>
      <c r="T314" s="18">
        <v>0.49859475425235278</v>
      </c>
      <c r="U314" s="12">
        <v>64</v>
      </c>
    </row>
    <row r="315" spans="1:21">
      <c r="A315">
        <v>2009</v>
      </c>
      <c r="B315" t="str">
        <f t="shared" si="4"/>
        <v>2009-TCU</v>
      </c>
      <c r="C315" t="s">
        <v>99</v>
      </c>
      <c r="D315" s="3">
        <v>492</v>
      </c>
      <c r="E315" s="3">
        <v>325</v>
      </c>
      <c r="F315" s="7">
        <v>0.66056910569105687</v>
      </c>
      <c r="G315" s="3">
        <v>29</v>
      </c>
      <c r="H315" s="4">
        <v>183</v>
      </c>
      <c r="I315" s="4">
        <v>67</v>
      </c>
      <c r="J315" s="8">
        <v>0.36612021857923499</v>
      </c>
      <c r="K315" s="4">
        <v>35</v>
      </c>
      <c r="L315" s="5">
        <v>246</v>
      </c>
      <c r="M315" s="5">
        <v>191</v>
      </c>
      <c r="N315" s="9">
        <v>0.77642276422764223</v>
      </c>
      <c r="O315" s="5">
        <v>34</v>
      </c>
      <c r="R315" s="10"/>
      <c r="T315" s="11">
        <v>0.55906366319423895</v>
      </c>
      <c r="U315" s="12">
        <v>30</v>
      </c>
    </row>
    <row r="316" spans="1:21">
      <c r="A316">
        <v>2006</v>
      </c>
      <c r="B316" t="str">
        <f t="shared" si="4"/>
        <v>2006-Northwestern</v>
      </c>
      <c r="C316" t="s">
        <v>109</v>
      </c>
      <c r="D316" s="3">
        <v>426</v>
      </c>
      <c r="E316" s="3">
        <v>268</v>
      </c>
      <c r="F316" s="7">
        <v>0.62910798122065725</v>
      </c>
      <c r="G316" s="3">
        <v>51</v>
      </c>
      <c r="H316" s="4">
        <v>224</v>
      </c>
      <c r="I316" s="4">
        <v>80</v>
      </c>
      <c r="J316" s="8">
        <v>0.35714285714285715</v>
      </c>
      <c r="K316" s="4">
        <v>38</v>
      </c>
      <c r="L316" s="5">
        <v>20</v>
      </c>
      <c r="M316" s="5">
        <v>17</v>
      </c>
      <c r="N316" s="9">
        <v>0.85</v>
      </c>
      <c r="O316" s="5">
        <v>18</v>
      </c>
      <c r="P316" s="6">
        <v>29</v>
      </c>
      <c r="Q316" s="6">
        <v>15</v>
      </c>
      <c r="R316" s="10">
        <v>0.51724137931034486</v>
      </c>
      <c r="S316" s="6">
        <v>26</v>
      </c>
      <c r="T316" s="11">
        <v>0.53368803717189728</v>
      </c>
      <c r="U316" s="12">
        <v>45</v>
      </c>
    </row>
    <row r="317" spans="1:21">
      <c r="A317">
        <v>2005</v>
      </c>
      <c r="B317" t="str">
        <f t="shared" si="4"/>
        <v>2005-NC State</v>
      </c>
      <c r="C317" t="s">
        <v>113</v>
      </c>
      <c r="D317" s="3">
        <v>427</v>
      </c>
      <c r="E317" s="3">
        <v>271</v>
      </c>
      <c r="F317" s="7">
        <v>0.63466042154566749</v>
      </c>
      <c r="G317" s="3">
        <v>45</v>
      </c>
      <c r="H317" s="4">
        <v>265</v>
      </c>
      <c r="I317" s="4">
        <v>103</v>
      </c>
      <c r="J317" s="8">
        <v>0.38867924528301889</v>
      </c>
      <c r="K317" s="4">
        <v>28</v>
      </c>
      <c r="L317" s="5">
        <v>59</v>
      </c>
      <c r="M317" s="5">
        <v>35</v>
      </c>
      <c r="N317" s="9">
        <v>0.59322033898305082</v>
      </c>
      <c r="O317" s="5">
        <v>90</v>
      </c>
      <c r="P317" s="6">
        <v>7</v>
      </c>
      <c r="Q317" s="6">
        <v>1</v>
      </c>
      <c r="R317" s="10">
        <v>0.14285714285714285</v>
      </c>
      <c r="S317" s="6">
        <v>101</v>
      </c>
      <c r="T317" s="11">
        <v>0.54896911772545787</v>
      </c>
      <c r="U317" s="12">
        <v>35</v>
      </c>
    </row>
    <row r="318" spans="1:21">
      <c r="A318">
        <v>2010</v>
      </c>
      <c r="B318" t="str">
        <f t="shared" si="4"/>
        <v>2010-Ohio State</v>
      </c>
      <c r="C318" t="s">
        <v>61</v>
      </c>
      <c r="D318" s="3">
        <v>411</v>
      </c>
      <c r="E318" s="3">
        <v>275</v>
      </c>
      <c r="F318" s="7">
        <v>0.66909975669099753</v>
      </c>
      <c r="G318" s="3">
        <v>29</v>
      </c>
      <c r="H318" s="4">
        <v>231</v>
      </c>
      <c r="I318" s="4">
        <v>86</v>
      </c>
      <c r="J318" s="8">
        <v>0.37229437229437229</v>
      </c>
      <c r="K318" s="4">
        <v>40</v>
      </c>
      <c r="L318" s="5">
        <v>252</v>
      </c>
      <c r="M318" s="5">
        <v>164</v>
      </c>
      <c r="N318" s="9">
        <v>0.65079365079365081</v>
      </c>
      <c r="O318" s="5">
        <v>70</v>
      </c>
      <c r="R318" s="10"/>
      <c r="T318" s="11">
        <v>0.56703241414289396</v>
      </c>
      <c r="U318" s="12">
        <v>28</v>
      </c>
    </row>
    <row r="319" spans="1:21">
      <c r="A319">
        <v>2007</v>
      </c>
      <c r="B319" t="str">
        <f t="shared" si="4"/>
        <v>2007-Virginia Tech</v>
      </c>
      <c r="C319" t="s">
        <v>55</v>
      </c>
      <c r="D319" s="3">
        <v>474</v>
      </c>
      <c r="E319" s="3">
        <v>293</v>
      </c>
      <c r="F319" s="7">
        <v>0.61814345991561181</v>
      </c>
      <c r="G319" s="3">
        <v>53</v>
      </c>
      <c r="H319" s="4">
        <v>292</v>
      </c>
      <c r="I319" s="4">
        <v>107</v>
      </c>
      <c r="J319" s="8">
        <v>0.36643835616438358</v>
      </c>
      <c r="K319" s="4">
        <v>30</v>
      </c>
      <c r="L319" s="5">
        <v>131</v>
      </c>
      <c r="M319" s="5">
        <v>82</v>
      </c>
      <c r="N319" s="9">
        <v>0.62595419847328249</v>
      </c>
      <c r="O319" s="5">
        <v>89</v>
      </c>
      <c r="P319" s="6">
        <v>10</v>
      </c>
      <c r="Q319" s="6">
        <v>7</v>
      </c>
      <c r="R319" s="10">
        <v>0.7</v>
      </c>
      <c r="S319" s="6">
        <v>8</v>
      </c>
      <c r="T319" s="11">
        <v>0.53157673289429952</v>
      </c>
      <c r="U319" s="12">
        <v>44</v>
      </c>
    </row>
    <row r="320" spans="1:21">
      <c r="A320">
        <v>2007</v>
      </c>
      <c r="B320" t="str">
        <f t="shared" si="4"/>
        <v>2007-Toledo</v>
      </c>
      <c r="C320" t="s">
        <v>88</v>
      </c>
      <c r="D320" s="3">
        <v>479</v>
      </c>
      <c r="E320" s="3">
        <v>304</v>
      </c>
      <c r="F320" s="7">
        <v>0.63465553235908145</v>
      </c>
      <c r="G320" s="3">
        <v>41</v>
      </c>
      <c r="H320" s="4">
        <v>253</v>
      </c>
      <c r="I320" s="4">
        <v>87</v>
      </c>
      <c r="J320" s="8">
        <v>0.34387351778656128</v>
      </c>
      <c r="K320" s="4">
        <v>41</v>
      </c>
      <c r="L320" s="5">
        <v>70</v>
      </c>
      <c r="M320" s="5">
        <v>48</v>
      </c>
      <c r="N320" s="9">
        <v>0.68571428571428572</v>
      </c>
      <c r="O320" s="5">
        <v>68</v>
      </c>
      <c r="P320" s="6">
        <v>35</v>
      </c>
      <c r="Q320" s="6">
        <v>20</v>
      </c>
      <c r="R320" s="10">
        <v>0.5714285714285714</v>
      </c>
      <c r="S320" s="6">
        <v>19</v>
      </c>
      <c r="T320" s="11">
        <v>0.5346494263919761</v>
      </c>
      <c r="U320" s="12">
        <v>40</v>
      </c>
    </row>
    <row r="321" spans="1:21">
      <c r="A321">
        <v>2009</v>
      </c>
      <c r="B321" t="str">
        <f t="shared" si="4"/>
        <v>2009-California</v>
      </c>
      <c r="C321" t="s">
        <v>64</v>
      </c>
      <c r="D321" s="3">
        <v>415</v>
      </c>
      <c r="E321" s="3">
        <v>246</v>
      </c>
      <c r="F321" s="7">
        <v>0.59277108433734937</v>
      </c>
      <c r="G321" s="3">
        <v>63</v>
      </c>
      <c r="H321" s="4">
        <v>236</v>
      </c>
      <c r="I321" s="4">
        <v>86</v>
      </c>
      <c r="J321" s="8">
        <v>0.36440677966101692</v>
      </c>
      <c r="K321" s="4">
        <v>38</v>
      </c>
      <c r="L321" s="5">
        <v>110</v>
      </c>
      <c r="M321" s="5">
        <v>79</v>
      </c>
      <c r="N321" s="9">
        <v>0.71818181818181814</v>
      </c>
      <c r="O321" s="5">
        <v>47</v>
      </c>
      <c r="P321" s="6">
        <v>34</v>
      </c>
      <c r="Q321" s="6">
        <v>12</v>
      </c>
      <c r="R321" s="10">
        <v>0.35294117647058826</v>
      </c>
      <c r="S321" s="6">
        <v>74</v>
      </c>
      <c r="T321" s="11">
        <v>0.51404699736925641</v>
      </c>
      <c r="U321" s="12">
        <v>53</v>
      </c>
    </row>
    <row r="322" spans="1:21">
      <c r="A322">
        <v>2007</v>
      </c>
      <c r="B322" t="str">
        <f t="shared" ref="B322:B385" si="5">CONCATENATE(A322,"-",C322)</f>
        <v>2007-Auburn</v>
      </c>
      <c r="C322" t="s">
        <v>49</v>
      </c>
      <c r="D322" s="3">
        <v>561</v>
      </c>
      <c r="E322" s="3">
        <v>402</v>
      </c>
      <c r="F322" s="7">
        <v>0.71657754010695185</v>
      </c>
      <c r="G322" s="3">
        <v>8</v>
      </c>
      <c r="H322" s="4">
        <v>270</v>
      </c>
      <c r="I322" s="4">
        <v>70</v>
      </c>
      <c r="J322" s="8">
        <v>0.25925925925925924</v>
      </c>
      <c r="K322" s="4">
        <v>88</v>
      </c>
      <c r="L322" s="5">
        <v>49</v>
      </c>
      <c r="M322" s="5">
        <v>37</v>
      </c>
      <c r="N322" s="9">
        <v>0.75510204081632648</v>
      </c>
      <c r="O322" s="5">
        <v>31</v>
      </c>
      <c r="P322" s="6">
        <v>2</v>
      </c>
      <c r="Q322" s="6">
        <v>1</v>
      </c>
      <c r="R322" s="10">
        <v>0.5</v>
      </c>
      <c r="S322" s="6">
        <v>31</v>
      </c>
      <c r="T322" s="11">
        <v>0.55929607783225277</v>
      </c>
      <c r="U322" s="12">
        <v>28</v>
      </c>
    </row>
    <row r="323" spans="1:21">
      <c r="A323">
        <v>2005</v>
      </c>
      <c r="B323" t="str">
        <f t="shared" si="5"/>
        <v>2005-Auburn</v>
      </c>
      <c r="C323" t="s">
        <v>49</v>
      </c>
      <c r="D323" s="3">
        <v>452</v>
      </c>
      <c r="E323" s="3">
        <v>300</v>
      </c>
      <c r="F323" s="7">
        <v>0.66371681415929207</v>
      </c>
      <c r="G323" s="3">
        <v>23</v>
      </c>
      <c r="H323" s="4">
        <v>218</v>
      </c>
      <c r="I323" s="4">
        <v>66</v>
      </c>
      <c r="J323" s="8">
        <v>0.30275229357798167</v>
      </c>
      <c r="K323" s="4">
        <v>75</v>
      </c>
      <c r="L323" s="5">
        <v>149</v>
      </c>
      <c r="M323" s="5">
        <v>95</v>
      </c>
      <c r="N323" s="9">
        <v>0.63758389261744963</v>
      </c>
      <c r="O323" s="5">
        <v>73</v>
      </c>
      <c r="R323" s="10"/>
      <c r="T323" s="11">
        <v>0.53796930424242773</v>
      </c>
      <c r="U323" s="12">
        <v>41</v>
      </c>
    </row>
    <row r="324" spans="1:21">
      <c r="A324">
        <v>2010</v>
      </c>
      <c r="B324" t="str">
        <f t="shared" si="5"/>
        <v>2010-Washington</v>
      </c>
      <c r="C324" t="s">
        <v>75</v>
      </c>
      <c r="D324" s="3">
        <v>484</v>
      </c>
      <c r="E324" s="3">
        <v>289</v>
      </c>
      <c r="F324" s="7">
        <v>0.59710743801652888</v>
      </c>
      <c r="G324" s="3">
        <v>65</v>
      </c>
      <c r="H324" s="4">
        <v>271</v>
      </c>
      <c r="I324" s="4">
        <v>105</v>
      </c>
      <c r="J324" s="8">
        <v>0.38745387453874541</v>
      </c>
      <c r="K324" s="4">
        <v>29</v>
      </c>
      <c r="L324" s="5">
        <v>13</v>
      </c>
      <c r="M324" s="5">
        <v>11</v>
      </c>
      <c r="N324" s="9">
        <v>0.84615384615384615</v>
      </c>
      <c r="O324" s="5">
        <v>18</v>
      </c>
      <c r="P324" s="6">
        <v>24</v>
      </c>
      <c r="Q324" s="6">
        <v>16</v>
      </c>
      <c r="R324" s="10">
        <v>0.66666666666666663</v>
      </c>
      <c r="S324" s="6">
        <v>8</v>
      </c>
      <c r="T324" s="11">
        <v>0.52501042359268679</v>
      </c>
      <c r="U324" s="12">
        <v>53</v>
      </c>
    </row>
    <row r="325" spans="1:21">
      <c r="A325">
        <v>2008</v>
      </c>
      <c r="B325" t="str">
        <f t="shared" si="5"/>
        <v>2008-Florida</v>
      </c>
      <c r="C325" t="s">
        <v>74</v>
      </c>
      <c r="D325" s="3">
        <v>408</v>
      </c>
      <c r="E325" s="3">
        <v>259</v>
      </c>
      <c r="F325" s="7">
        <v>0.63480392156862742</v>
      </c>
      <c r="G325" s="3">
        <v>39</v>
      </c>
      <c r="H325" s="4">
        <v>171</v>
      </c>
      <c r="I325" s="4">
        <v>66</v>
      </c>
      <c r="J325" s="8">
        <v>0.38596491228070173</v>
      </c>
      <c r="K325" s="4">
        <v>24</v>
      </c>
      <c r="L325" s="5">
        <v>285</v>
      </c>
      <c r="M325" s="5">
        <v>194</v>
      </c>
      <c r="N325" s="9">
        <v>0.68070175438596492</v>
      </c>
      <c r="O325" s="5">
        <v>68</v>
      </c>
      <c r="R325" s="10"/>
      <c r="T325" s="11">
        <v>0.54955704933383553</v>
      </c>
      <c r="U325" s="12">
        <v>31</v>
      </c>
    </row>
    <row r="326" spans="1:21">
      <c r="A326">
        <v>2012</v>
      </c>
      <c r="B326" t="str">
        <f t="shared" si="5"/>
        <v>2012-Notre Dame</v>
      </c>
      <c r="C326" t="s">
        <v>114</v>
      </c>
      <c r="D326" s="3">
        <v>540</v>
      </c>
      <c r="E326" s="3">
        <v>322</v>
      </c>
      <c r="F326" s="7">
        <v>0.59629629629629632</v>
      </c>
      <c r="G326" s="3">
        <v>59</v>
      </c>
      <c r="H326" s="4">
        <v>239</v>
      </c>
      <c r="I326" s="4">
        <v>102</v>
      </c>
      <c r="J326" s="8">
        <v>0.42677824267782427</v>
      </c>
      <c r="K326" s="4">
        <v>15</v>
      </c>
      <c r="L326" s="5">
        <v>82</v>
      </c>
      <c r="M326" s="5">
        <v>55</v>
      </c>
      <c r="N326" s="9">
        <v>0.67073170731707321</v>
      </c>
      <c r="O326" s="5">
        <v>73</v>
      </c>
      <c r="P326" s="6">
        <v>15</v>
      </c>
      <c r="Q326" s="6">
        <v>3</v>
      </c>
      <c r="R326" s="10">
        <v>0.2</v>
      </c>
      <c r="S326" s="6">
        <v>96</v>
      </c>
      <c r="T326" s="11">
        <v>0.53899284764850708</v>
      </c>
      <c r="U326" s="12">
        <v>39</v>
      </c>
    </row>
    <row r="327" spans="1:21">
      <c r="A327">
        <v>2012</v>
      </c>
      <c r="B327" t="str">
        <f t="shared" si="5"/>
        <v>2012-Alabama</v>
      </c>
      <c r="C327" t="s">
        <v>112</v>
      </c>
      <c r="D327" s="3">
        <v>430</v>
      </c>
      <c r="E327" s="3">
        <v>250</v>
      </c>
      <c r="F327" s="7">
        <v>0.58139534883720934</v>
      </c>
      <c r="G327" s="3">
        <v>70</v>
      </c>
      <c r="H327" s="4">
        <v>196</v>
      </c>
      <c r="I327" s="4">
        <v>90</v>
      </c>
      <c r="J327" s="8">
        <v>0.45918367346938777</v>
      </c>
      <c r="K327" s="4">
        <v>13</v>
      </c>
      <c r="L327" s="5">
        <v>272</v>
      </c>
      <c r="M327" s="5">
        <v>207</v>
      </c>
      <c r="N327" s="9">
        <v>0.76102941176470584</v>
      </c>
      <c r="O327" s="5">
        <v>37</v>
      </c>
      <c r="R327" s="10"/>
      <c r="T327" s="11">
        <v>0.54008322712442713</v>
      </c>
      <c r="U327" s="12">
        <v>37</v>
      </c>
    </row>
    <row r="328" spans="1:21">
      <c r="A328">
        <v>2008</v>
      </c>
      <c r="B328" t="str">
        <f t="shared" si="5"/>
        <v>2008-Syracuse</v>
      </c>
      <c r="C328" t="s">
        <v>115</v>
      </c>
      <c r="D328" s="3">
        <v>375</v>
      </c>
      <c r="E328" s="3">
        <v>251</v>
      </c>
      <c r="F328" s="7">
        <v>0.66933333333333334</v>
      </c>
      <c r="G328" s="3">
        <v>23</v>
      </c>
      <c r="H328" s="4">
        <v>205</v>
      </c>
      <c r="I328" s="4">
        <v>69</v>
      </c>
      <c r="J328" s="8">
        <v>0.33658536585365856</v>
      </c>
      <c r="K328" s="4">
        <v>51</v>
      </c>
      <c r="N328" s="9"/>
      <c r="P328" s="6">
        <v>31</v>
      </c>
      <c r="Q328" s="6">
        <v>16</v>
      </c>
      <c r="R328" s="10">
        <v>0.5161290322580645</v>
      </c>
      <c r="S328" s="6">
        <v>29</v>
      </c>
      <c r="T328" s="11">
        <v>0.55534106358713275</v>
      </c>
      <c r="U328" s="12">
        <v>27</v>
      </c>
    </row>
    <row r="329" spans="1:21">
      <c r="A329">
        <v>2007</v>
      </c>
      <c r="B329" t="str">
        <f t="shared" si="5"/>
        <v>2007-Rutgers</v>
      </c>
      <c r="C329" t="s">
        <v>105</v>
      </c>
      <c r="D329" s="3">
        <v>492</v>
      </c>
      <c r="E329" s="3">
        <v>329</v>
      </c>
      <c r="F329" s="7">
        <v>0.66869918699186992</v>
      </c>
      <c r="G329" s="3">
        <v>24</v>
      </c>
      <c r="H329" s="4">
        <v>249</v>
      </c>
      <c r="I329" s="4">
        <v>87</v>
      </c>
      <c r="J329" s="8">
        <v>0.3493975903614458</v>
      </c>
      <c r="K329" s="4">
        <v>36</v>
      </c>
      <c r="L329" s="5">
        <v>125</v>
      </c>
      <c r="M329" s="5">
        <v>99</v>
      </c>
      <c r="N329" s="9">
        <v>0.79200000000000004</v>
      </c>
      <c r="O329" s="5">
        <v>21</v>
      </c>
      <c r="P329" s="6">
        <v>19</v>
      </c>
      <c r="Q329" s="6">
        <v>3</v>
      </c>
      <c r="R329" s="10">
        <v>0.15789473684210525</v>
      </c>
      <c r="S329" s="6">
        <v>102</v>
      </c>
      <c r="T329" s="11">
        <v>0.55888459149485592</v>
      </c>
      <c r="U329" s="12">
        <v>29</v>
      </c>
    </row>
    <row r="330" spans="1:21">
      <c r="A330">
        <v>2009</v>
      </c>
      <c r="B330" t="str">
        <f t="shared" si="5"/>
        <v>2009-Utah State</v>
      </c>
      <c r="C330" t="s">
        <v>25</v>
      </c>
      <c r="D330" s="3">
        <v>489</v>
      </c>
      <c r="E330" s="3">
        <v>314</v>
      </c>
      <c r="F330" s="7">
        <v>0.64212678936605316</v>
      </c>
      <c r="G330" s="3">
        <v>40</v>
      </c>
      <c r="H330" s="4">
        <v>269</v>
      </c>
      <c r="I330" s="4">
        <v>102</v>
      </c>
      <c r="J330" s="8">
        <v>0.379182156133829</v>
      </c>
      <c r="K330" s="4">
        <v>30</v>
      </c>
      <c r="L330" s="5">
        <v>10</v>
      </c>
      <c r="M330" s="5">
        <v>9</v>
      </c>
      <c r="N330" s="9">
        <v>0.9</v>
      </c>
      <c r="O330" s="5">
        <v>6</v>
      </c>
      <c r="P330" s="6">
        <v>47</v>
      </c>
      <c r="Q330" s="6">
        <v>19</v>
      </c>
      <c r="R330" s="10">
        <v>0.40425531914893614</v>
      </c>
      <c r="S330" s="6">
        <v>59</v>
      </c>
      <c r="T330" s="11">
        <v>0.55148181661645568</v>
      </c>
      <c r="U330" s="12">
        <v>35</v>
      </c>
    </row>
    <row r="331" spans="1:21">
      <c r="A331">
        <v>2008</v>
      </c>
      <c r="B331" t="str">
        <f t="shared" si="5"/>
        <v>2008-Ball State</v>
      </c>
      <c r="C331" t="s">
        <v>92</v>
      </c>
      <c r="D331" s="3">
        <v>557</v>
      </c>
      <c r="E331" s="3">
        <v>331</v>
      </c>
      <c r="F331" s="7">
        <v>0.59425493716337519</v>
      </c>
      <c r="G331" s="3">
        <v>59</v>
      </c>
      <c r="H331" s="4">
        <v>216</v>
      </c>
      <c r="I331" s="4">
        <v>78</v>
      </c>
      <c r="J331" s="8">
        <v>0.3611111111111111</v>
      </c>
      <c r="K331" s="4">
        <v>37</v>
      </c>
      <c r="L331" s="5">
        <v>116</v>
      </c>
      <c r="M331" s="5">
        <v>80</v>
      </c>
      <c r="N331" s="9">
        <v>0.68965517241379315</v>
      </c>
      <c r="O331" s="5">
        <v>65</v>
      </c>
      <c r="P331" s="6">
        <v>13</v>
      </c>
      <c r="Q331" s="6">
        <v>3</v>
      </c>
      <c r="R331" s="10">
        <v>0.23076923076923078</v>
      </c>
      <c r="S331" s="6">
        <v>95</v>
      </c>
      <c r="T331" s="11">
        <v>0.51438489585159974</v>
      </c>
      <c r="U331" s="12">
        <v>50</v>
      </c>
    </row>
    <row r="332" spans="1:21">
      <c r="A332">
        <v>2009</v>
      </c>
      <c r="B332" t="str">
        <f t="shared" si="5"/>
        <v>2009-Marshall</v>
      </c>
      <c r="C332" t="s">
        <v>80</v>
      </c>
      <c r="D332" s="3">
        <v>508</v>
      </c>
      <c r="E332" s="3">
        <v>314</v>
      </c>
      <c r="F332" s="7">
        <v>0.61811023622047245</v>
      </c>
      <c r="G332" s="3">
        <v>51</v>
      </c>
      <c r="H332" s="4">
        <v>279</v>
      </c>
      <c r="I332" s="4">
        <v>86</v>
      </c>
      <c r="J332" s="8">
        <v>0.30824372759856633</v>
      </c>
      <c r="K332" s="4">
        <v>73</v>
      </c>
      <c r="L332" s="5">
        <v>27</v>
      </c>
      <c r="M332" s="5">
        <v>21</v>
      </c>
      <c r="N332" s="9">
        <v>0.77777777777777779</v>
      </c>
      <c r="O332" s="5">
        <v>33</v>
      </c>
      <c r="P332" s="6">
        <v>20</v>
      </c>
      <c r="Q332" s="6">
        <v>12</v>
      </c>
      <c r="R332" s="10">
        <v>0.6</v>
      </c>
      <c r="S332" s="6">
        <v>13</v>
      </c>
      <c r="T332" s="11">
        <v>0.51128987299503503</v>
      </c>
      <c r="U332" s="12">
        <v>56</v>
      </c>
    </row>
    <row r="333" spans="1:21">
      <c r="A333">
        <v>2009</v>
      </c>
      <c r="B333" t="str">
        <f t="shared" si="5"/>
        <v>2009-Memphis</v>
      </c>
      <c r="C333" t="s">
        <v>26</v>
      </c>
      <c r="D333" s="3">
        <v>362</v>
      </c>
      <c r="E333" s="3">
        <v>223</v>
      </c>
      <c r="F333" s="7">
        <v>0.61602209944751385</v>
      </c>
      <c r="G333" s="3">
        <v>53</v>
      </c>
      <c r="H333" s="4">
        <v>231</v>
      </c>
      <c r="I333" s="4">
        <v>72</v>
      </c>
      <c r="J333" s="8">
        <v>0.31168831168831168</v>
      </c>
      <c r="K333" s="4">
        <v>71</v>
      </c>
      <c r="L333" s="5">
        <v>28</v>
      </c>
      <c r="M333" s="5">
        <v>15</v>
      </c>
      <c r="N333" s="9">
        <v>0.5357142857142857</v>
      </c>
      <c r="O333" s="5">
        <v>99</v>
      </c>
      <c r="P333" s="6">
        <v>113</v>
      </c>
      <c r="Q333" s="6">
        <v>66</v>
      </c>
      <c r="R333" s="10">
        <v>0.58407079646017701</v>
      </c>
      <c r="S333" s="6">
        <v>15</v>
      </c>
      <c r="T333" s="11">
        <v>0.51110903254399087</v>
      </c>
      <c r="U333" s="12">
        <v>57</v>
      </c>
    </row>
    <row r="334" spans="1:21">
      <c r="A334">
        <v>2009</v>
      </c>
      <c r="B334" t="str">
        <f t="shared" si="5"/>
        <v>2009-Connecticut</v>
      </c>
      <c r="C334" t="s">
        <v>70</v>
      </c>
      <c r="D334" s="3">
        <v>578</v>
      </c>
      <c r="E334" s="3">
        <v>381</v>
      </c>
      <c r="F334" s="7">
        <v>0.65916955017301038</v>
      </c>
      <c r="G334" s="3">
        <v>30</v>
      </c>
      <c r="H334" s="4">
        <v>297</v>
      </c>
      <c r="I334" s="4">
        <v>109</v>
      </c>
      <c r="J334" s="8">
        <v>0.367003367003367</v>
      </c>
      <c r="K334" s="4">
        <v>34</v>
      </c>
      <c r="L334" s="5">
        <v>26</v>
      </c>
      <c r="M334" s="5">
        <v>17</v>
      </c>
      <c r="N334" s="9">
        <v>0.65384615384615385</v>
      </c>
      <c r="O334" s="5">
        <v>75</v>
      </c>
      <c r="R334" s="10"/>
      <c r="T334" s="11">
        <v>0.55845102480810227</v>
      </c>
      <c r="U334" s="12">
        <v>31</v>
      </c>
    </row>
    <row r="335" spans="1:21">
      <c r="A335">
        <v>2012</v>
      </c>
      <c r="B335" t="str">
        <f t="shared" si="5"/>
        <v>2012-Florida International</v>
      </c>
      <c r="C335" t="s">
        <v>91</v>
      </c>
      <c r="D335" s="3">
        <v>470</v>
      </c>
      <c r="E335" s="3">
        <v>302</v>
      </c>
      <c r="F335" s="7">
        <v>0.64255319148936174</v>
      </c>
      <c r="G335" s="3">
        <v>29</v>
      </c>
      <c r="H335" s="4">
        <v>271</v>
      </c>
      <c r="I335" s="4">
        <v>98</v>
      </c>
      <c r="J335" s="8">
        <v>0.36162361623616235</v>
      </c>
      <c r="K335" s="4">
        <v>45</v>
      </c>
      <c r="N335" s="9"/>
      <c r="P335" s="6">
        <v>53</v>
      </c>
      <c r="Q335" s="6">
        <v>28</v>
      </c>
      <c r="R335" s="10">
        <v>0.52830188679245282</v>
      </c>
      <c r="S335" s="6">
        <v>22</v>
      </c>
      <c r="T335" s="11">
        <v>0.54758847743360306</v>
      </c>
      <c r="U335" s="12">
        <v>35</v>
      </c>
    </row>
    <row r="336" spans="1:21">
      <c r="A336">
        <v>2007</v>
      </c>
      <c r="B336" t="str">
        <f t="shared" si="5"/>
        <v>2007-Colorado</v>
      </c>
      <c r="C336" t="s">
        <v>40</v>
      </c>
      <c r="D336" s="3">
        <v>520</v>
      </c>
      <c r="E336" s="3">
        <v>299</v>
      </c>
      <c r="F336" s="7">
        <v>0.57499999999999996</v>
      </c>
      <c r="G336" s="3">
        <v>77</v>
      </c>
      <c r="H336" s="4">
        <v>294</v>
      </c>
      <c r="I336" s="4">
        <v>92</v>
      </c>
      <c r="J336" s="8">
        <v>0.31292517006802723</v>
      </c>
      <c r="K336" s="4">
        <v>63</v>
      </c>
      <c r="L336" s="5">
        <v>64</v>
      </c>
      <c r="M336" s="5">
        <v>49</v>
      </c>
      <c r="N336" s="9">
        <v>0.765625</v>
      </c>
      <c r="O336" s="5">
        <v>25</v>
      </c>
      <c r="P336" s="6">
        <v>23</v>
      </c>
      <c r="Q336" s="6">
        <v>8</v>
      </c>
      <c r="R336" s="10">
        <v>0.34782608695652173</v>
      </c>
      <c r="S336" s="6">
        <v>66</v>
      </c>
      <c r="T336" s="11">
        <v>0.48486690407239219</v>
      </c>
      <c r="U336" s="12">
        <v>72</v>
      </c>
    </row>
    <row r="337" spans="1:21">
      <c r="A337">
        <v>2011</v>
      </c>
      <c r="B337" t="str">
        <f t="shared" si="5"/>
        <v>2011-California</v>
      </c>
      <c r="C337" s="13" t="s">
        <v>64</v>
      </c>
      <c r="D337" s="3">
        <v>503</v>
      </c>
      <c r="E337" s="3">
        <v>292</v>
      </c>
      <c r="F337" s="14">
        <v>0.58051689860834987</v>
      </c>
      <c r="G337" s="3">
        <v>65</v>
      </c>
      <c r="H337" s="4">
        <v>250</v>
      </c>
      <c r="I337" s="4">
        <v>82</v>
      </c>
      <c r="J337" s="15">
        <v>0.32800000000000001</v>
      </c>
      <c r="K337" s="4">
        <v>66</v>
      </c>
      <c r="L337" s="5">
        <v>111</v>
      </c>
      <c r="M337" s="5">
        <v>76</v>
      </c>
      <c r="N337" s="16">
        <v>0.68468468468468469</v>
      </c>
      <c r="O337" s="5">
        <v>69</v>
      </c>
      <c r="P337" s="6">
        <v>19</v>
      </c>
      <c r="Q337" s="6">
        <v>1</v>
      </c>
      <c r="R337" s="17">
        <v>5.2631578947368418E-2</v>
      </c>
      <c r="S337" s="6">
        <v>107</v>
      </c>
      <c r="T337" s="18">
        <v>0.49456879196580855</v>
      </c>
      <c r="U337" s="12">
        <v>67</v>
      </c>
    </row>
    <row r="338" spans="1:21">
      <c r="A338">
        <v>2007</v>
      </c>
      <c r="B338" t="str">
        <f t="shared" si="5"/>
        <v>2007-Michigan State</v>
      </c>
      <c r="C338" t="s">
        <v>116</v>
      </c>
      <c r="D338" s="3">
        <v>579</v>
      </c>
      <c r="E338" s="3">
        <v>366</v>
      </c>
      <c r="F338" s="7">
        <v>0.63212435233160624</v>
      </c>
      <c r="G338" s="3">
        <v>42</v>
      </c>
      <c r="H338" s="4">
        <v>284</v>
      </c>
      <c r="I338" s="4">
        <v>106</v>
      </c>
      <c r="J338" s="8">
        <v>0.37323943661971831</v>
      </c>
      <c r="K338" s="4">
        <v>29</v>
      </c>
      <c r="L338" s="5">
        <v>102</v>
      </c>
      <c r="M338" s="5">
        <v>73</v>
      </c>
      <c r="N338" s="9">
        <v>0.71568627450980393</v>
      </c>
      <c r="O338" s="5">
        <v>54</v>
      </c>
      <c r="P338" s="6">
        <v>1</v>
      </c>
      <c r="Q338" s="6">
        <v>1</v>
      </c>
      <c r="R338" s="10">
        <v>1</v>
      </c>
      <c r="S338" s="6">
        <v>1</v>
      </c>
      <c r="T338" s="11">
        <v>0.5430883356026166</v>
      </c>
      <c r="U338" s="12">
        <v>35</v>
      </c>
    </row>
    <row r="339" spans="1:21">
      <c r="A339">
        <v>2006</v>
      </c>
      <c r="B339" t="str">
        <f t="shared" si="5"/>
        <v>2006-SMU</v>
      </c>
      <c r="C339" t="s">
        <v>117</v>
      </c>
      <c r="D339" s="3">
        <v>400</v>
      </c>
      <c r="E339" s="3">
        <v>243</v>
      </c>
      <c r="F339" s="7">
        <v>0.60750000000000004</v>
      </c>
      <c r="G339" s="3">
        <v>65</v>
      </c>
      <c r="H339" s="4">
        <v>223</v>
      </c>
      <c r="I339" s="4">
        <v>77</v>
      </c>
      <c r="J339" s="8">
        <v>0.3452914798206278</v>
      </c>
      <c r="K339" s="4">
        <v>47</v>
      </c>
      <c r="L339" s="5">
        <v>60</v>
      </c>
      <c r="M339" s="5">
        <v>37</v>
      </c>
      <c r="N339" s="9">
        <v>0.6166666666666667</v>
      </c>
      <c r="O339" s="5">
        <v>87</v>
      </c>
      <c r="P339" s="6">
        <v>19</v>
      </c>
      <c r="Q339" s="6">
        <v>10</v>
      </c>
      <c r="R339" s="10">
        <v>0.52631578947368418</v>
      </c>
      <c r="S339" s="6">
        <v>24</v>
      </c>
      <c r="T339" s="11">
        <v>0.51550319559552615</v>
      </c>
      <c r="U339" s="12">
        <v>57</v>
      </c>
    </row>
    <row r="340" spans="1:21">
      <c r="A340">
        <v>2012</v>
      </c>
      <c r="B340" t="str">
        <f t="shared" si="5"/>
        <v>2012-LSU</v>
      </c>
      <c r="C340" t="s">
        <v>71</v>
      </c>
      <c r="D340" s="3">
        <v>553</v>
      </c>
      <c r="E340" s="3">
        <v>364</v>
      </c>
      <c r="F340" s="7">
        <v>0.65822784810126578</v>
      </c>
      <c r="G340" s="3">
        <v>26</v>
      </c>
      <c r="H340" s="4">
        <v>267</v>
      </c>
      <c r="I340" s="4">
        <v>81</v>
      </c>
      <c r="J340" s="8">
        <v>0.30337078651685395</v>
      </c>
      <c r="K340" s="4">
        <v>78</v>
      </c>
      <c r="L340" s="5">
        <v>63</v>
      </c>
      <c r="M340" s="5">
        <v>50</v>
      </c>
      <c r="N340" s="9">
        <v>0.79365079365079361</v>
      </c>
      <c r="O340" s="5">
        <v>25</v>
      </c>
      <c r="R340" s="10"/>
      <c r="T340" s="11">
        <v>0.53827287592128836</v>
      </c>
      <c r="U340" s="12">
        <v>40</v>
      </c>
    </row>
    <row r="341" spans="1:21">
      <c r="A341">
        <v>2006</v>
      </c>
      <c r="B341" t="str">
        <f t="shared" si="5"/>
        <v>2006-Connecticut</v>
      </c>
      <c r="C341" t="s">
        <v>70</v>
      </c>
      <c r="D341" s="3">
        <v>418</v>
      </c>
      <c r="E341" s="3">
        <v>296</v>
      </c>
      <c r="F341" s="7">
        <v>0.70813397129186606</v>
      </c>
      <c r="G341" s="3">
        <v>14</v>
      </c>
      <c r="H341" s="4">
        <v>261</v>
      </c>
      <c r="I341" s="4">
        <v>96</v>
      </c>
      <c r="J341" s="8">
        <v>0.36781609195402298</v>
      </c>
      <c r="K341" s="4">
        <v>33</v>
      </c>
      <c r="L341" s="5">
        <v>38</v>
      </c>
      <c r="M341" s="5">
        <v>33</v>
      </c>
      <c r="N341" s="9">
        <v>0.86842105263157898</v>
      </c>
      <c r="O341" s="5">
        <v>12</v>
      </c>
      <c r="P341" s="6">
        <v>27</v>
      </c>
      <c r="Q341" s="6">
        <v>13</v>
      </c>
      <c r="R341" s="10">
        <v>0.48148148148148145</v>
      </c>
      <c r="S341" s="6">
        <v>33</v>
      </c>
      <c r="T341" s="11">
        <v>0.58873221669071296</v>
      </c>
      <c r="U341" s="12">
        <v>13</v>
      </c>
    </row>
    <row r="342" spans="1:21">
      <c r="A342">
        <v>2007</v>
      </c>
      <c r="B342" t="str">
        <f t="shared" si="5"/>
        <v>2007-Middle Tennessee</v>
      </c>
      <c r="C342" t="s">
        <v>97</v>
      </c>
      <c r="D342" s="3">
        <v>416</v>
      </c>
      <c r="E342" s="3">
        <v>276</v>
      </c>
      <c r="F342" s="7">
        <v>0.66346153846153844</v>
      </c>
      <c r="G342" s="3">
        <v>27</v>
      </c>
      <c r="H342" s="4">
        <v>249</v>
      </c>
      <c r="I342" s="4">
        <v>78</v>
      </c>
      <c r="J342" s="8">
        <v>0.31325301204819278</v>
      </c>
      <c r="K342" s="4">
        <v>62</v>
      </c>
      <c r="L342" s="5">
        <v>64</v>
      </c>
      <c r="M342" s="5">
        <v>47</v>
      </c>
      <c r="N342" s="9">
        <v>0.734375</v>
      </c>
      <c r="O342" s="5">
        <v>44</v>
      </c>
      <c r="P342" s="6">
        <v>17</v>
      </c>
      <c r="Q342" s="6">
        <v>10</v>
      </c>
      <c r="R342" s="10">
        <v>0.58823529411764708</v>
      </c>
      <c r="S342" s="6">
        <v>15</v>
      </c>
      <c r="T342" s="11">
        <v>0.5430173938862134</v>
      </c>
      <c r="U342" s="12">
        <v>36</v>
      </c>
    </row>
    <row r="343" spans="1:21">
      <c r="A343">
        <v>2008</v>
      </c>
      <c r="B343" t="str">
        <f t="shared" si="5"/>
        <v>2008-Vanderbilt</v>
      </c>
      <c r="C343" t="s">
        <v>94</v>
      </c>
      <c r="D343" s="3">
        <v>453</v>
      </c>
      <c r="E343" s="3">
        <v>273</v>
      </c>
      <c r="F343" s="7">
        <v>0.60264900662251653</v>
      </c>
      <c r="G343" s="3">
        <v>55</v>
      </c>
      <c r="H343" s="4">
        <v>260</v>
      </c>
      <c r="I343" s="4">
        <v>114</v>
      </c>
      <c r="J343" s="8">
        <v>0.43846153846153846</v>
      </c>
      <c r="K343" s="4">
        <v>12</v>
      </c>
      <c r="L343" s="5">
        <v>16</v>
      </c>
      <c r="M343" s="5">
        <v>16</v>
      </c>
      <c r="N343" s="9">
        <v>1</v>
      </c>
      <c r="O343" s="5">
        <v>1</v>
      </c>
      <c r="P343" s="6">
        <v>18</v>
      </c>
      <c r="Q343" s="6">
        <v>12</v>
      </c>
      <c r="R343" s="10">
        <v>0.66666666666666663</v>
      </c>
      <c r="S343" s="6">
        <v>8</v>
      </c>
      <c r="T343" s="11">
        <v>0.54640192478062621</v>
      </c>
      <c r="U343" s="12">
        <v>35</v>
      </c>
    </row>
    <row r="344" spans="1:21">
      <c r="A344">
        <v>2012</v>
      </c>
      <c r="B344" t="str">
        <f t="shared" si="5"/>
        <v>2012-San Diego State</v>
      </c>
      <c r="C344" t="s">
        <v>85</v>
      </c>
      <c r="D344" s="3">
        <v>543</v>
      </c>
      <c r="E344" s="3">
        <v>365</v>
      </c>
      <c r="F344" s="7">
        <v>0.67219152854511965</v>
      </c>
      <c r="G344" s="3">
        <v>23</v>
      </c>
      <c r="H344" s="4">
        <v>251</v>
      </c>
      <c r="I344" s="4">
        <v>121</v>
      </c>
      <c r="J344" s="8">
        <v>0.48207171314741037</v>
      </c>
      <c r="K344" s="4">
        <v>9</v>
      </c>
      <c r="L344" s="5">
        <v>81</v>
      </c>
      <c r="M344" s="5">
        <v>55</v>
      </c>
      <c r="N344" s="9">
        <v>0.67901234567901236</v>
      </c>
      <c r="O344" s="5">
        <v>67</v>
      </c>
      <c r="P344" s="6">
        <v>1</v>
      </c>
      <c r="Q344" s="6">
        <v>0</v>
      </c>
      <c r="R344" s="10">
        <v>0</v>
      </c>
      <c r="S344" s="6">
        <v>108</v>
      </c>
      <c r="T344" s="11">
        <v>0.607923913114083</v>
      </c>
      <c r="U344" s="12">
        <v>10</v>
      </c>
    </row>
    <row r="345" spans="1:21">
      <c r="A345">
        <v>2008</v>
      </c>
      <c r="B345" t="str">
        <f t="shared" si="5"/>
        <v>2008-TCU</v>
      </c>
      <c r="C345" t="s">
        <v>99</v>
      </c>
      <c r="D345" s="3">
        <v>528</v>
      </c>
      <c r="E345" s="3">
        <v>339</v>
      </c>
      <c r="F345" s="7">
        <v>0.64204545454545459</v>
      </c>
      <c r="G345" s="3">
        <v>33</v>
      </c>
      <c r="H345" s="4">
        <v>245</v>
      </c>
      <c r="I345" s="4">
        <v>108</v>
      </c>
      <c r="J345" s="8">
        <v>0.44081632653061226</v>
      </c>
      <c r="K345" s="4">
        <v>11</v>
      </c>
      <c r="L345" s="5">
        <v>200</v>
      </c>
      <c r="M345" s="5">
        <v>159</v>
      </c>
      <c r="N345" s="9">
        <v>0.79500000000000004</v>
      </c>
      <c r="O345" s="5">
        <v>32</v>
      </c>
      <c r="P345" s="6">
        <v>16</v>
      </c>
      <c r="Q345" s="6">
        <v>8</v>
      </c>
      <c r="R345" s="10">
        <v>0.5</v>
      </c>
      <c r="S345" s="6">
        <v>31</v>
      </c>
      <c r="T345" s="11">
        <v>0.57310869975412204</v>
      </c>
      <c r="U345" s="12">
        <v>19</v>
      </c>
    </row>
    <row r="346" spans="1:21">
      <c r="A346">
        <v>2005</v>
      </c>
      <c r="B346" t="str">
        <f t="shared" si="5"/>
        <v>2005-Fresno State</v>
      </c>
      <c r="C346" t="s">
        <v>54</v>
      </c>
      <c r="D346" s="3">
        <v>489</v>
      </c>
      <c r="E346" s="3">
        <v>306</v>
      </c>
      <c r="F346" s="7">
        <v>0.62576687116564422</v>
      </c>
      <c r="G346" s="3">
        <v>49</v>
      </c>
      <c r="H346" s="4">
        <v>226</v>
      </c>
      <c r="I346" s="4">
        <v>55</v>
      </c>
      <c r="J346" s="8">
        <v>0.24336283185840707</v>
      </c>
      <c r="K346" s="4">
        <v>102</v>
      </c>
      <c r="L346" s="5">
        <v>148</v>
      </c>
      <c r="M346" s="5">
        <v>94</v>
      </c>
      <c r="N346" s="9">
        <v>0.63513513513513509</v>
      </c>
      <c r="O346" s="5">
        <v>76</v>
      </c>
      <c r="P346" s="6">
        <v>21</v>
      </c>
      <c r="Q346" s="6">
        <v>4</v>
      </c>
      <c r="R346" s="10">
        <v>0.19047619047619047</v>
      </c>
      <c r="S346" s="6">
        <v>94</v>
      </c>
      <c r="T346" s="11">
        <v>0.49255057708888633</v>
      </c>
      <c r="U346" s="12">
        <v>75</v>
      </c>
    </row>
    <row r="347" spans="1:21">
      <c r="A347">
        <v>2007</v>
      </c>
      <c r="B347" t="str">
        <f t="shared" si="5"/>
        <v>2007-Eastern Michigan</v>
      </c>
      <c r="C347" t="s">
        <v>21</v>
      </c>
      <c r="D347" s="3">
        <v>474</v>
      </c>
      <c r="E347" s="3">
        <v>299</v>
      </c>
      <c r="F347" s="7">
        <v>0.63080168776371304</v>
      </c>
      <c r="G347" s="3">
        <v>43</v>
      </c>
      <c r="H347" s="4">
        <v>235</v>
      </c>
      <c r="I347" s="4">
        <v>79</v>
      </c>
      <c r="J347" s="8">
        <v>0.33617021276595743</v>
      </c>
      <c r="K347" s="4">
        <v>48</v>
      </c>
      <c r="L347" s="5">
        <v>26</v>
      </c>
      <c r="M347" s="5">
        <v>19</v>
      </c>
      <c r="N347" s="9">
        <v>0.73076923076923073</v>
      </c>
      <c r="O347" s="5">
        <v>46</v>
      </c>
      <c r="P347" s="6">
        <v>32</v>
      </c>
      <c r="Q347" s="6">
        <v>18</v>
      </c>
      <c r="R347" s="10">
        <v>0.5625</v>
      </c>
      <c r="S347" s="6">
        <v>22</v>
      </c>
      <c r="T347" s="11">
        <v>0.52947167066074108</v>
      </c>
      <c r="U347" s="12">
        <v>45</v>
      </c>
    </row>
    <row r="348" spans="1:21">
      <c r="A348">
        <v>2009</v>
      </c>
      <c r="B348" t="str">
        <f t="shared" si="5"/>
        <v>2009-Boston College</v>
      </c>
      <c r="C348" t="s">
        <v>104</v>
      </c>
      <c r="D348" s="3">
        <v>438</v>
      </c>
      <c r="E348" s="3">
        <v>297</v>
      </c>
      <c r="F348" s="7">
        <v>0.67808219178082196</v>
      </c>
      <c r="G348" s="3">
        <v>23</v>
      </c>
      <c r="H348" s="4">
        <v>229</v>
      </c>
      <c r="I348" s="4">
        <v>69</v>
      </c>
      <c r="J348" s="8">
        <v>0.30131004366812225</v>
      </c>
      <c r="K348" s="4">
        <v>78</v>
      </c>
      <c r="L348" s="5">
        <v>103</v>
      </c>
      <c r="M348" s="5">
        <v>66</v>
      </c>
      <c r="N348" s="9">
        <v>0.64077669902912626</v>
      </c>
      <c r="O348" s="5">
        <v>82</v>
      </c>
      <c r="P348" s="6">
        <v>16</v>
      </c>
      <c r="Q348" s="6">
        <v>7</v>
      </c>
      <c r="R348" s="10">
        <v>0.4375</v>
      </c>
      <c r="S348" s="6">
        <v>50</v>
      </c>
      <c r="T348" s="11">
        <v>0.54819742981148145</v>
      </c>
      <c r="U348" s="12">
        <v>36</v>
      </c>
    </row>
    <row r="349" spans="1:21">
      <c r="A349">
        <v>2009</v>
      </c>
      <c r="B349" t="str">
        <f t="shared" si="5"/>
        <v>2009-Florida</v>
      </c>
      <c r="C349" t="s">
        <v>74</v>
      </c>
      <c r="D349" s="3">
        <v>445</v>
      </c>
      <c r="E349" s="3">
        <v>293</v>
      </c>
      <c r="F349" s="7">
        <v>0.65842696629213482</v>
      </c>
      <c r="G349" s="3">
        <v>33</v>
      </c>
      <c r="H349" s="4">
        <v>191</v>
      </c>
      <c r="I349" s="4">
        <v>78</v>
      </c>
      <c r="J349" s="8">
        <v>0.40837696335078533</v>
      </c>
      <c r="K349" s="4">
        <v>15</v>
      </c>
      <c r="L349" s="5">
        <v>266</v>
      </c>
      <c r="M349" s="5">
        <v>154</v>
      </c>
      <c r="N349" s="9">
        <v>0.57894736842105265</v>
      </c>
      <c r="O349" s="5">
        <v>87</v>
      </c>
      <c r="P349" s="6">
        <v>7</v>
      </c>
      <c r="Q349" s="6">
        <v>1</v>
      </c>
      <c r="R349" s="10">
        <v>0.14285714285714285</v>
      </c>
      <c r="S349" s="6">
        <v>101</v>
      </c>
      <c r="T349" s="11">
        <v>0.57222716284287523</v>
      </c>
      <c r="U349" s="12">
        <v>23</v>
      </c>
    </row>
    <row r="350" spans="1:21">
      <c r="A350">
        <v>2005</v>
      </c>
      <c r="B350" t="str">
        <f t="shared" si="5"/>
        <v>2005-Georgia</v>
      </c>
      <c r="C350" t="s">
        <v>118</v>
      </c>
      <c r="D350" s="3">
        <v>457</v>
      </c>
      <c r="E350" s="3">
        <v>278</v>
      </c>
      <c r="F350" s="7">
        <v>0.60831509846827136</v>
      </c>
      <c r="G350" s="3">
        <v>59</v>
      </c>
      <c r="H350" s="4">
        <v>257</v>
      </c>
      <c r="I350" s="4">
        <v>101</v>
      </c>
      <c r="J350" s="8">
        <v>0.39299610894941633</v>
      </c>
      <c r="K350" s="4">
        <v>25</v>
      </c>
      <c r="L350" s="5">
        <v>100</v>
      </c>
      <c r="M350" s="5">
        <v>55</v>
      </c>
      <c r="N350" s="9">
        <v>0.55000000000000004</v>
      </c>
      <c r="O350" s="5">
        <v>100</v>
      </c>
      <c r="P350" s="6">
        <v>4</v>
      </c>
      <c r="Q350" s="6">
        <v>1</v>
      </c>
      <c r="R350" s="10">
        <v>0.25</v>
      </c>
      <c r="S350" s="6">
        <v>81</v>
      </c>
      <c r="T350" s="11">
        <v>0.53330543622720805</v>
      </c>
      <c r="U350" s="12">
        <v>43</v>
      </c>
    </row>
    <row r="351" spans="1:21">
      <c r="A351">
        <v>2008</v>
      </c>
      <c r="B351" t="str">
        <f t="shared" si="5"/>
        <v>2008-Iowa State</v>
      </c>
      <c r="C351" t="s">
        <v>60</v>
      </c>
      <c r="D351" s="3">
        <v>435</v>
      </c>
      <c r="E351" s="3">
        <v>252</v>
      </c>
      <c r="F351" s="7">
        <v>0.57931034482758625</v>
      </c>
      <c r="G351" s="3">
        <v>69</v>
      </c>
      <c r="H351" s="4">
        <v>231</v>
      </c>
      <c r="I351" s="4">
        <v>68</v>
      </c>
      <c r="J351" s="8">
        <v>0.2943722943722944</v>
      </c>
      <c r="K351" s="4">
        <v>73</v>
      </c>
      <c r="L351" s="5">
        <v>21</v>
      </c>
      <c r="M351" s="5">
        <v>15</v>
      </c>
      <c r="N351" s="9">
        <v>0.7142857142857143</v>
      </c>
      <c r="O351" s="5">
        <v>58</v>
      </c>
      <c r="P351" s="6">
        <v>64</v>
      </c>
      <c r="Q351" s="6">
        <v>19</v>
      </c>
      <c r="R351" s="10">
        <v>0.296875</v>
      </c>
      <c r="S351" s="6">
        <v>82</v>
      </c>
      <c r="T351" s="11">
        <v>0.48169672045453837</v>
      </c>
      <c r="U351" s="12">
        <v>74</v>
      </c>
    </row>
    <row r="352" spans="1:21">
      <c r="A352">
        <v>2007</v>
      </c>
      <c r="B352" t="str">
        <f t="shared" si="5"/>
        <v>2007-Georgia</v>
      </c>
      <c r="C352" t="s">
        <v>118</v>
      </c>
      <c r="D352" s="3">
        <v>488</v>
      </c>
      <c r="E352" s="3">
        <v>310</v>
      </c>
      <c r="F352" s="7">
        <v>0.63524590163934425</v>
      </c>
      <c r="G352" s="3">
        <v>39</v>
      </c>
      <c r="H352" s="4">
        <v>253</v>
      </c>
      <c r="I352" s="4">
        <v>101</v>
      </c>
      <c r="J352" s="8">
        <v>0.39920948616600793</v>
      </c>
      <c r="K352" s="4">
        <v>19</v>
      </c>
      <c r="L352" s="5">
        <v>81</v>
      </c>
      <c r="M352" s="5">
        <v>59</v>
      </c>
      <c r="N352" s="9">
        <v>0.72839506172839508</v>
      </c>
      <c r="O352" s="5">
        <v>50</v>
      </c>
      <c r="P352" s="6">
        <v>14</v>
      </c>
      <c r="Q352" s="6">
        <v>4</v>
      </c>
      <c r="R352" s="10">
        <v>0.2857142857142857</v>
      </c>
      <c r="S352" s="6">
        <v>83</v>
      </c>
      <c r="T352" s="11">
        <v>0.55406796904738487</v>
      </c>
      <c r="U352" s="12">
        <v>33</v>
      </c>
    </row>
    <row r="353" spans="1:21">
      <c r="A353">
        <v>2006</v>
      </c>
      <c r="B353" t="str">
        <f t="shared" si="5"/>
        <v>2006-Central Florida</v>
      </c>
      <c r="C353" t="s">
        <v>28</v>
      </c>
      <c r="D353" s="3">
        <v>493</v>
      </c>
      <c r="E353" s="3">
        <v>312</v>
      </c>
      <c r="F353" s="7">
        <v>0.63286004056795131</v>
      </c>
      <c r="G353" s="3">
        <v>47</v>
      </c>
      <c r="H353" s="4">
        <v>233</v>
      </c>
      <c r="I353" s="4">
        <v>68</v>
      </c>
      <c r="J353" s="8">
        <v>0.29184549356223177</v>
      </c>
      <c r="K353" s="4">
        <v>86</v>
      </c>
      <c r="L353" s="5">
        <v>6</v>
      </c>
      <c r="M353" s="5">
        <v>5</v>
      </c>
      <c r="N353" s="9">
        <v>0.83333333333333337</v>
      </c>
      <c r="O353" s="5">
        <v>21</v>
      </c>
      <c r="P353" s="6">
        <v>35</v>
      </c>
      <c r="Q353" s="6">
        <v>12</v>
      </c>
      <c r="R353" s="10">
        <v>0.34285714285714286</v>
      </c>
      <c r="S353" s="6">
        <v>65</v>
      </c>
      <c r="T353" s="11">
        <v>0.5132138576044678</v>
      </c>
      <c r="U353" s="12">
        <v>58</v>
      </c>
    </row>
    <row r="354" spans="1:21">
      <c r="A354">
        <v>2012</v>
      </c>
      <c r="B354" t="str">
        <f t="shared" si="5"/>
        <v>2012-Virginia Tech</v>
      </c>
      <c r="C354" t="s">
        <v>55</v>
      </c>
      <c r="D354" s="3">
        <v>551</v>
      </c>
      <c r="E354" s="3">
        <v>333</v>
      </c>
      <c r="F354" s="7">
        <v>0.60435571687840295</v>
      </c>
      <c r="G354" s="3">
        <v>54</v>
      </c>
      <c r="H354" s="4">
        <v>321</v>
      </c>
      <c r="I354" s="4">
        <v>109</v>
      </c>
      <c r="J354" s="8">
        <v>0.33956386292834889</v>
      </c>
      <c r="K354" s="4">
        <v>57</v>
      </c>
      <c r="L354" s="5">
        <v>44</v>
      </c>
      <c r="M354" s="5">
        <v>29</v>
      </c>
      <c r="N354" s="9">
        <v>0.65909090909090906</v>
      </c>
      <c r="O354" s="5">
        <v>78</v>
      </c>
      <c r="P354" s="6">
        <v>13</v>
      </c>
      <c r="Q354" s="6">
        <v>6</v>
      </c>
      <c r="R354" s="10">
        <v>0.46153846153846156</v>
      </c>
      <c r="S354" s="6">
        <v>44</v>
      </c>
      <c r="T354" s="11">
        <v>0.5148461567973851</v>
      </c>
      <c r="U354" s="12">
        <v>52</v>
      </c>
    </row>
    <row r="355" spans="1:21">
      <c r="A355">
        <v>2012</v>
      </c>
      <c r="B355" t="str">
        <f t="shared" si="5"/>
        <v>2012-Michigan</v>
      </c>
      <c r="C355" t="s">
        <v>79</v>
      </c>
      <c r="D355" s="3">
        <v>470</v>
      </c>
      <c r="E355" s="3">
        <v>311</v>
      </c>
      <c r="F355" s="7">
        <v>0.66170212765957448</v>
      </c>
      <c r="G355" s="3">
        <v>24</v>
      </c>
      <c r="H355" s="4">
        <v>223</v>
      </c>
      <c r="I355" s="4">
        <v>82</v>
      </c>
      <c r="J355" s="8">
        <v>0.36771300448430494</v>
      </c>
      <c r="K355" s="4">
        <v>39</v>
      </c>
      <c r="L355" s="5">
        <v>95</v>
      </c>
      <c r="M355" s="5">
        <v>74</v>
      </c>
      <c r="N355" s="9">
        <v>0.77894736842105261</v>
      </c>
      <c r="O355" s="5">
        <v>27</v>
      </c>
      <c r="P355" s="6">
        <v>12</v>
      </c>
      <c r="Q355" s="6">
        <v>5</v>
      </c>
      <c r="R355" s="10">
        <v>0.41666666666666669</v>
      </c>
      <c r="S355" s="6">
        <v>56</v>
      </c>
      <c r="T355" s="11">
        <v>0.56232279747449199</v>
      </c>
      <c r="U355" s="12">
        <v>30</v>
      </c>
    </row>
    <row r="356" spans="1:21">
      <c r="A356">
        <v>2008</v>
      </c>
      <c r="B356" t="str">
        <f t="shared" si="5"/>
        <v>2008-Iowa</v>
      </c>
      <c r="C356" t="s">
        <v>119</v>
      </c>
      <c r="D356" s="3">
        <v>459</v>
      </c>
      <c r="E356" s="3">
        <v>282</v>
      </c>
      <c r="F356" s="7">
        <v>0.6143790849673203</v>
      </c>
      <c r="G356" s="3">
        <v>50</v>
      </c>
      <c r="H356" s="4">
        <v>209</v>
      </c>
      <c r="I356" s="4">
        <v>91</v>
      </c>
      <c r="J356" s="8">
        <v>0.4354066985645933</v>
      </c>
      <c r="K356" s="4">
        <v>13</v>
      </c>
      <c r="L356" s="5">
        <v>161</v>
      </c>
      <c r="M356" s="5">
        <v>110</v>
      </c>
      <c r="N356" s="9">
        <v>0.68322981366459623</v>
      </c>
      <c r="O356" s="5">
        <v>67</v>
      </c>
      <c r="R356" s="10"/>
      <c r="T356" s="11">
        <v>0.55306700933702491</v>
      </c>
      <c r="U356" s="12">
        <v>29</v>
      </c>
    </row>
    <row r="357" spans="1:21">
      <c r="A357">
        <v>2010</v>
      </c>
      <c r="B357" t="str">
        <f t="shared" si="5"/>
        <v>2010-Buffalo</v>
      </c>
      <c r="C357" t="s">
        <v>82</v>
      </c>
      <c r="D357" s="3">
        <v>393</v>
      </c>
      <c r="E357" s="3">
        <v>236</v>
      </c>
      <c r="F357" s="7">
        <v>0.60050890585241734</v>
      </c>
      <c r="G357" s="3">
        <v>62</v>
      </c>
      <c r="H357" s="4">
        <v>266</v>
      </c>
      <c r="I357" s="4">
        <v>100</v>
      </c>
      <c r="J357" s="8">
        <v>0.37593984962406013</v>
      </c>
      <c r="K357" s="4">
        <v>36</v>
      </c>
      <c r="L357" s="5">
        <v>28</v>
      </c>
      <c r="M357" s="5">
        <v>11</v>
      </c>
      <c r="N357" s="9">
        <v>0.39285714285714285</v>
      </c>
      <c r="O357" s="5">
        <v>107</v>
      </c>
      <c r="P357" s="6">
        <v>46</v>
      </c>
      <c r="Q357" s="6">
        <v>26</v>
      </c>
      <c r="R357" s="10">
        <v>0.56521739130434778</v>
      </c>
      <c r="S357" s="6">
        <v>14</v>
      </c>
      <c r="T357" s="11">
        <v>0.52328265595011036</v>
      </c>
      <c r="U357" s="12">
        <v>55</v>
      </c>
    </row>
    <row r="358" spans="1:21">
      <c r="A358">
        <v>2011</v>
      </c>
      <c r="B358" t="str">
        <f t="shared" si="5"/>
        <v>2011-Boston College</v>
      </c>
      <c r="C358" s="13" t="s">
        <v>104</v>
      </c>
      <c r="D358" s="3">
        <v>419</v>
      </c>
      <c r="E358" s="3">
        <v>270</v>
      </c>
      <c r="F358" s="14">
        <v>0.64439140811455842</v>
      </c>
      <c r="G358" s="3">
        <v>33</v>
      </c>
      <c r="H358" s="4">
        <v>245</v>
      </c>
      <c r="I358" s="4">
        <v>79</v>
      </c>
      <c r="J358" s="15">
        <v>0.32244897959183672</v>
      </c>
      <c r="K358" s="4">
        <v>71</v>
      </c>
      <c r="L358" s="5">
        <v>20</v>
      </c>
      <c r="M358" s="5">
        <v>20</v>
      </c>
      <c r="N358" s="16">
        <v>1</v>
      </c>
      <c r="O358" s="5">
        <v>1</v>
      </c>
      <c r="P358" s="6">
        <v>30</v>
      </c>
      <c r="Q358" s="6">
        <v>19</v>
      </c>
      <c r="R358" s="17">
        <v>0.6333333333333333</v>
      </c>
      <c r="S358" s="6">
        <v>14</v>
      </c>
      <c r="T358" s="18">
        <v>0.53481322807225595</v>
      </c>
      <c r="U358" s="12">
        <v>43</v>
      </c>
    </row>
    <row r="359" spans="1:21">
      <c r="A359">
        <v>2007</v>
      </c>
      <c r="B359" t="str">
        <f t="shared" si="5"/>
        <v>2007-Akron</v>
      </c>
      <c r="C359" t="s">
        <v>120</v>
      </c>
      <c r="D359" s="3">
        <v>463</v>
      </c>
      <c r="E359" s="3">
        <v>290</v>
      </c>
      <c r="F359" s="7">
        <v>0.62634989200863933</v>
      </c>
      <c r="G359" s="3">
        <v>46</v>
      </c>
      <c r="H359" s="4">
        <v>282</v>
      </c>
      <c r="I359" s="4">
        <v>95</v>
      </c>
      <c r="J359" s="8">
        <v>0.33687943262411346</v>
      </c>
      <c r="K359" s="4">
        <v>47</v>
      </c>
      <c r="N359" s="9"/>
      <c r="P359" s="6">
        <v>24</v>
      </c>
      <c r="Q359" s="6">
        <v>14</v>
      </c>
      <c r="R359" s="10">
        <v>0.58333333333333337</v>
      </c>
      <c r="S359" s="6">
        <v>16</v>
      </c>
      <c r="T359" s="11">
        <v>0.52679485770531986</v>
      </c>
      <c r="U359" s="12">
        <v>48</v>
      </c>
    </row>
    <row r="360" spans="1:21">
      <c r="A360">
        <v>2011</v>
      </c>
      <c r="B360" t="str">
        <f t="shared" si="5"/>
        <v>2011-Mississippi State</v>
      </c>
      <c r="C360" s="13" t="s">
        <v>43</v>
      </c>
      <c r="D360" s="3">
        <v>478</v>
      </c>
      <c r="E360" s="3">
        <v>306</v>
      </c>
      <c r="F360" s="14">
        <v>0.64016736401673635</v>
      </c>
      <c r="G360" s="3">
        <v>37</v>
      </c>
      <c r="H360" s="4">
        <v>254</v>
      </c>
      <c r="I360" s="4">
        <v>107</v>
      </c>
      <c r="J360" s="15">
        <v>0.42125984251968501</v>
      </c>
      <c r="K360" s="4">
        <v>19</v>
      </c>
      <c r="L360" s="5">
        <v>93</v>
      </c>
      <c r="M360" s="5">
        <v>64</v>
      </c>
      <c r="N360" s="16">
        <v>0.68817204301075274</v>
      </c>
      <c r="O360" s="5">
        <v>67</v>
      </c>
      <c r="P360" s="6">
        <v>13</v>
      </c>
      <c r="Q360" s="6">
        <v>5</v>
      </c>
      <c r="R360" s="17">
        <v>0.38461538461538464</v>
      </c>
      <c r="S360" s="6">
        <v>64</v>
      </c>
      <c r="T360" s="18">
        <v>0.56565873862899829</v>
      </c>
      <c r="U360" s="12">
        <v>29</v>
      </c>
    </row>
    <row r="361" spans="1:21">
      <c r="A361">
        <v>2012</v>
      </c>
      <c r="B361" t="str">
        <f t="shared" si="5"/>
        <v>2012-Toledo</v>
      </c>
      <c r="C361" t="s">
        <v>88</v>
      </c>
      <c r="D361" s="3">
        <v>631</v>
      </c>
      <c r="E361" s="3">
        <v>369</v>
      </c>
      <c r="F361" s="7">
        <v>0.58478605388272586</v>
      </c>
      <c r="G361" s="3">
        <v>67</v>
      </c>
      <c r="H361" s="4">
        <v>293</v>
      </c>
      <c r="I361" s="4">
        <v>110</v>
      </c>
      <c r="J361" s="8">
        <v>0.37542662116040953</v>
      </c>
      <c r="K361" s="4">
        <v>36</v>
      </c>
      <c r="L361" s="5">
        <v>19</v>
      </c>
      <c r="M361" s="5">
        <v>12</v>
      </c>
      <c r="N361" s="9">
        <v>0.63157894736842102</v>
      </c>
      <c r="O361" s="5">
        <v>85</v>
      </c>
      <c r="P361" s="6">
        <v>6</v>
      </c>
      <c r="Q361" s="6">
        <v>2</v>
      </c>
      <c r="R361" s="10">
        <v>0.33333333333333331</v>
      </c>
      <c r="S361" s="6">
        <v>78</v>
      </c>
      <c r="T361" s="11">
        <v>0.51401472749093768</v>
      </c>
      <c r="U361" s="12">
        <v>53</v>
      </c>
    </row>
    <row r="362" spans="1:21">
      <c r="A362">
        <v>2006</v>
      </c>
      <c r="B362" t="str">
        <f t="shared" si="5"/>
        <v>2006-Texas</v>
      </c>
      <c r="C362" t="s">
        <v>73</v>
      </c>
      <c r="D362" s="3">
        <v>479</v>
      </c>
      <c r="E362" s="3">
        <v>284</v>
      </c>
      <c r="F362" s="7">
        <v>0.59290187891440504</v>
      </c>
      <c r="G362" s="3">
        <v>72</v>
      </c>
      <c r="H362" s="4">
        <v>223</v>
      </c>
      <c r="I362" s="4">
        <v>74</v>
      </c>
      <c r="J362" s="8">
        <v>0.33183856502242154</v>
      </c>
      <c r="K362" s="4">
        <v>62</v>
      </c>
      <c r="L362" s="5">
        <v>140</v>
      </c>
      <c r="M362" s="5">
        <v>104</v>
      </c>
      <c r="N362" s="9">
        <v>0.74285714285714288</v>
      </c>
      <c r="O362" s="5">
        <v>39</v>
      </c>
      <c r="P362" s="6">
        <v>4</v>
      </c>
      <c r="Q362" s="6">
        <v>1</v>
      </c>
      <c r="R362" s="10">
        <v>0.25</v>
      </c>
      <c r="S362" s="6">
        <v>87</v>
      </c>
      <c r="T362" s="11">
        <v>0.50130687426362186</v>
      </c>
      <c r="U362" s="12">
        <v>70</v>
      </c>
    </row>
    <row r="363" spans="1:21">
      <c r="A363">
        <v>2011</v>
      </c>
      <c r="B363" t="str">
        <f t="shared" si="5"/>
        <v>2011-Louisville</v>
      </c>
      <c r="C363" s="13" t="s">
        <v>121</v>
      </c>
      <c r="D363" s="3">
        <v>532</v>
      </c>
      <c r="E363" s="3">
        <v>313</v>
      </c>
      <c r="F363" s="14">
        <v>0.58834586466165417</v>
      </c>
      <c r="G363" s="3">
        <v>60</v>
      </c>
      <c r="H363" s="4">
        <v>306</v>
      </c>
      <c r="I363" s="4">
        <v>105</v>
      </c>
      <c r="J363" s="15">
        <v>0.34313725490196079</v>
      </c>
      <c r="K363" s="4">
        <v>53</v>
      </c>
      <c r="L363" s="5">
        <v>9</v>
      </c>
      <c r="M363" s="5">
        <v>7</v>
      </c>
      <c r="N363" s="16">
        <v>0.77777777777777779</v>
      </c>
      <c r="O363" s="5">
        <v>34</v>
      </c>
      <c r="R363" s="17"/>
      <c r="T363" s="18">
        <v>0.50488524932286538</v>
      </c>
      <c r="U363" s="12">
        <v>61</v>
      </c>
    </row>
    <row r="364" spans="1:21">
      <c r="A364">
        <v>2005</v>
      </c>
      <c r="B364" t="str">
        <f t="shared" si="5"/>
        <v>2005-Washington State</v>
      </c>
      <c r="C364" t="s">
        <v>122</v>
      </c>
      <c r="D364" s="3">
        <v>464</v>
      </c>
      <c r="E364" s="3">
        <v>270</v>
      </c>
      <c r="F364" s="7">
        <v>0.5818965517241379</v>
      </c>
      <c r="G364" s="3">
        <v>77</v>
      </c>
      <c r="H364" s="4">
        <v>253</v>
      </c>
      <c r="I364" s="4">
        <v>85</v>
      </c>
      <c r="J364" s="8">
        <v>0.33596837944664032</v>
      </c>
      <c r="K364" s="4">
        <v>62</v>
      </c>
      <c r="L364" s="5">
        <v>73</v>
      </c>
      <c r="M364" s="5">
        <v>51</v>
      </c>
      <c r="N364" s="9">
        <v>0.69863013698630139</v>
      </c>
      <c r="O364" s="5">
        <v>56</v>
      </c>
      <c r="P364" s="6">
        <v>13</v>
      </c>
      <c r="Q364" s="6">
        <v>6</v>
      </c>
      <c r="R364" s="10">
        <v>0.46153846153846156</v>
      </c>
      <c r="S364" s="6">
        <v>42</v>
      </c>
      <c r="T364" s="11">
        <v>0.4962237126525903</v>
      </c>
      <c r="U364" s="12">
        <v>72</v>
      </c>
    </row>
    <row r="365" spans="1:21">
      <c r="A365">
        <v>2011</v>
      </c>
      <c r="B365" t="str">
        <f t="shared" si="5"/>
        <v>2011-Washington</v>
      </c>
      <c r="C365" s="13" t="s">
        <v>75</v>
      </c>
      <c r="D365" s="3">
        <v>478</v>
      </c>
      <c r="E365" s="3">
        <v>267</v>
      </c>
      <c r="F365" s="14">
        <v>0.55857740585774063</v>
      </c>
      <c r="G365" s="3">
        <v>85</v>
      </c>
      <c r="H365" s="4">
        <v>242</v>
      </c>
      <c r="I365" s="4">
        <v>86</v>
      </c>
      <c r="J365" s="15">
        <v>0.35537190082644626</v>
      </c>
      <c r="K365" s="4">
        <v>43</v>
      </c>
      <c r="L365" s="5">
        <v>45</v>
      </c>
      <c r="M365" s="5">
        <v>33</v>
      </c>
      <c r="N365" s="16">
        <v>0.73333333333333328</v>
      </c>
      <c r="O365" s="5">
        <v>52</v>
      </c>
      <c r="P365" s="6">
        <v>32</v>
      </c>
      <c r="Q365" s="6">
        <v>11</v>
      </c>
      <c r="R365" s="17">
        <v>0.34375</v>
      </c>
      <c r="S365" s="6">
        <v>74</v>
      </c>
      <c r="T365" s="18">
        <v>0.48941320927116161</v>
      </c>
      <c r="U365" s="12">
        <v>74</v>
      </c>
    </row>
    <row r="366" spans="1:21">
      <c r="A366">
        <v>2005</v>
      </c>
      <c r="B366" t="str">
        <f t="shared" si="5"/>
        <v>2005-SMU</v>
      </c>
      <c r="C366" t="s">
        <v>117</v>
      </c>
      <c r="D366" s="3">
        <v>427</v>
      </c>
      <c r="E366" s="3">
        <v>277</v>
      </c>
      <c r="F366" s="7">
        <v>0.64871194379391106</v>
      </c>
      <c r="G366" s="3">
        <v>34</v>
      </c>
      <c r="H366" s="4">
        <v>257</v>
      </c>
      <c r="I366" s="4">
        <v>84</v>
      </c>
      <c r="J366" s="8">
        <v>0.32684824902723736</v>
      </c>
      <c r="K366" s="4">
        <v>67</v>
      </c>
      <c r="L366" s="5">
        <v>17</v>
      </c>
      <c r="M366" s="5">
        <v>15</v>
      </c>
      <c r="N366" s="9">
        <v>0.88235294117647056</v>
      </c>
      <c r="O366" s="5">
        <v>13</v>
      </c>
      <c r="P366" s="6">
        <v>9</v>
      </c>
      <c r="Q366" s="6">
        <v>4</v>
      </c>
      <c r="R366" s="10">
        <v>0.44444444444444442</v>
      </c>
      <c r="S366" s="6">
        <v>49</v>
      </c>
      <c r="T366" s="11">
        <v>0.53658580440389347</v>
      </c>
      <c r="U366" s="12">
        <v>42</v>
      </c>
    </row>
    <row r="367" spans="1:21">
      <c r="A367">
        <v>2005</v>
      </c>
      <c r="B367" t="str">
        <f t="shared" si="5"/>
        <v>2005-TCU</v>
      </c>
      <c r="C367" t="s">
        <v>99</v>
      </c>
      <c r="D367" s="3">
        <v>529</v>
      </c>
      <c r="E367" s="3">
        <v>336</v>
      </c>
      <c r="F367" s="7">
        <v>0.63516068052930053</v>
      </c>
      <c r="G367" s="3">
        <v>44</v>
      </c>
      <c r="H367" s="4">
        <v>295</v>
      </c>
      <c r="I367" s="4">
        <v>106</v>
      </c>
      <c r="J367" s="8">
        <v>0.35932203389830508</v>
      </c>
      <c r="K367" s="4">
        <v>45</v>
      </c>
      <c r="L367" s="5">
        <v>90</v>
      </c>
      <c r="M367" s="5">
        <v>72</v>
      </c>
      <c r="N367" s="9">
        <v>0.8</v>
      </c>
      <c r="O367" s="5">
        <v>29</v>
      </c>
      <c r="R367" s="10"/>
      <c r="T367" s="11">
        <v>0.53906807038350035</v>
      </c>
      <c r="U367" s="12">
        <v>40</v>
      </c>
    </row>
    <row r="368" spans="1:21">
      <c r="A368">
        <v>2011</v>
      </c>
      <c r="B368" t="str">
        <f t="shared" si="5"/>
        <v>2011-Tulane</v>
      </c>
      <c r="C368" s="13" t="s">
        <v>67</v>
      </c>
      <c r="D368" s="3">
        <v>459</v>
      </c>
      <c r="E368" s="3">
        <v>264</v>
      </c>
      <c r="F368" s="14">
        <v>0.57516339869281041</v>
      </c>
      <c r="G368" s="3">
        <v>73</v>
      </c>
      <c r="H368" s="4">
        <v>257</v>
      </c>
      <c r="I368" s="4">
        <v>83</v>
      </c>
      <c r="J368" s="15">
        <v>0.32295719844357978</v>
      </c>
      <c r="K368" s="4">
        <v>70</v>
      </c>
      <c r="L368" s="5">
        <v>29</v>
      </c>
      <c r="M368" s="5">
        <v>21</v>
      </c>
      <c r="N368" s="16">
        <v>0.72413793103448276</v>
      </c>
      <c r="O368" s="5">
        <v>57</v>
      </c>
      <c r="P368" s="6">
        <v>48</v>
      </c>
      <c r="Q368" s="6">
        <v>18</v>
      </c>
      <c r="R368" s="17">
        <v>0.375</v>
      </c>
      <c r="S368" s="6">
        <v>67</v>
      </c>
      <c r="T368" s="18">
        <v>0.48932104313405955</v>
      </c>
      <c r="U368" s="12">
        <v>75</v>
      </c>
    </row>
    <row r="369" spans="1:21">
      <c r="A369">
        <v>2006</v>
      </c>
      <c r="B369" t="str">
        <f t="shared" si="5"/>
        <v>2006-Iowa State</v>
      </c>
      <c r="C369" t="s">
        <v>60</v>
      </c>
      <c r="D369" s="3">
        <v>428</v>
      </c>
      <c r="E369" s="3">
        <v>265</v>
      </c>
      <c r="F369" s="7">
        <v>0.61915887850467288</v>
      </c>
      <c r="G369" s="3">
        <v>59</v>
      </c>
      <c r="H369" s="4">
        <v>223</v>
      </c>
      <c r="I369" s="4">
        <v>62</v>
      </c>
      <c r="J369" s="8">
        <v>0.27802690582959644</v>
      </c>
      <c r="K369" s="4">
        <v>95</v>
      </c>
      <c r="N369" s="9"/>
      <c r="P369" s="6">
        <v>51</v>
      </c>
      <c r="Q369" s="6">
        <v>14</v>
      </c>
      <c r="R369" s="10">
        <v>0.27450980392156865</v>
      </c>
      <c r="S369" s="6">
        <v>82</v>
      </c>
      <c r="T369" s="11">
        <v>0.49947149632184862</v>
      </c>
      <c r="U369" s="12">
        <v>72</v>
      </c>
    </row>
    <row r="370" spans="1:21">
      <c r="A370">
        <v>2006</v>
      </c>
      <c r="B370" t="str">
        <f t="shared" si="5"/>
        <v>2006-Virginia Tech</v>
      </c>
      <c r="C370" t="s">
        <v>55</v>
      </c>
      <c r="D370" s="3">
        <v>379</v>
      </c>
      <c r="E370" s="3">
        <v>241</v>
      </c>
      <c r="F370" s="7">
        <v>0.63588390501319259</v>
      </c>
      <c r="G370" s="3">
        <v>43</v>
      </c>
      <c r="H370" s="4">
        <v>230</v>
      </c>
      <c r="I370" s="4">
        <v>82</v>
      </c>
      <c r="J370" s="8">
        <v>0.35652173913043478</v>
      </c>
      <c r="K370" s="4">
        <v>40</v>
      </c>
      <c r="L370" s="5">
        <v>133</v>
      </c>
      <c r="M370" s="5">
        <v>96</v>
      </c>
      <c r="N370" s="9">
        <v>0.72180451127819545</v>
      </c>
      <c r="O370" s="5">
        <v>47</v>
      </c>
      <c r="P370" s="6">
        <v>19</v>
      </c>
      <c r="Q370" s="6">
        <v>5</v>
      </c>
      <c r="R370" s="10">
        <v>0.26315789473684209</v>
      </c>
      <c r="S370" s="6">
        <v>86</v>
      </c>
      <c r="T370" s="11">
        <v>0.53786868218540262</v>
      </c>
      <c r="U370" s="12">
        <v>44</v>
      </c>
    </row>
    <row r="371" spans="1:21">
      <c r="A371">
        <v>2006</v>
      </c>
      <c r="B371" t="str">
        <f t="shared" si="5"/>
        <v>2006-Oregon</v>
      </c>
      <c r="C371" t="s">
        <v>46</v>
      </c>
      <c r="D371" s="3">
        <v>507</v>
      </c>
      <c r="E371" s="3">
        <v>292</v>
      </c>
      <c r="F371" s="7">
        <v>0.57593688362919138</v>
      </c>
      <c r="G371" s="3">
        <v>81</v>
      </c>
      <c r="H371" s="4">
        <v>214</v>
      </c>
      <c r="I371" s="4">
        <v>79</v>
      </c>
      <c r="J371" s="8">
        <v>0.36915887850467288</v>
      </c>
      <c r="K371" s="4">
        <v>32</v>
      </c>
      <c r="L371" s="5">
        <v>86</v>
      </c>
      <c r="M371" s="5">
        <v>46</v>
      </c>
      <c r="N371" s="9">
        <v>0.53488372093023251</v>
      </c>
      <c r="O371" s="5">
        <v>97</v>
      </c>
      <c r="P371" s="6">
        <v>73</v>
      </c>
      <c r="Q371" s="6">
        <v>20</v>
      </c>
      <c r="R371" s="10">
        <v>0.27397260273972601</v>
      </c>
      <c r="S371" s="6">
        <v>83</v>
      </c>
      <c r="T371" s="11">
        <v>0.5033880752244364</v>
      </c>
      <c r="U371" s="12">
        <v>66</v>
      </c>
    </row>
    <row r="372" spans="1:21">
      <c r="A372">
        <v>2009</v>
      </c>
      <c r="B372" t="str">
        <f t="shared" si="5"/>
        <v>2009-Texas A&amp;M</v>
      </c>
      <c r="C372" t="s">
        <v>32</v>
      </c>
      <c r="D372" s="3">
        <v>542</v>
      </c>
      <c r="E372" s="3">
        <v>315</v>
      </c>
      <c r="F372" s="7">
        <v>0.58118081180811809</v>
      </c>
      <c r="G372" s="3">
        <v>74</v>
      </c>
      <c r="H372" s="4">
        <v>277</v>
      </c>
      <c r="I372" s="4">
        <v>83</v>
      </c>
      <c r="J372" s="8">
        <v>0.29963898916967507</v>
      </c>
      <c r="K372" s="4">
        <v>79</v>
      </c>
      <c r="L372" s="5">
        <v>98</v>
      </c>
      <c r="M372" s="5">
        <v>77</v>
      </c>
      <c r="N372" s="9">
        <v>0.7857142857142857</v>
      </c>
      <c r="O372" s="5">
        <v>31</v>
      </c>
      <c r="P372" s="6">
        <v>45</v>
      </c>
      <c r="Q372" s="6">
        <v>13</v>
      </c>
      <c r="R372" s="10">
        <v>0.28888888888888886</v>
      </c>
      <c r="S372" s="6">
        <v>86</v>
      </c>
      <c r="T372" s="11">
        <v>0.48412482505065141</v>
      </c>
      <c r="U372" s="12">
        <v>72</v>
      </c>
    </row>
    <row r="373" spans="1:21">
      <c r="A373">
        <v>2006</v>
      </c>
      <c r="B373" t="str">
        <f t="shared" si="5"/>
        <v>2006-Buffalo</v>
      </c>
      <c r="C373" t="s">
        <v>82</v>
      </c>
      <c r="D373" s="3">
        <v>320</v>
      </c>
      <c r="E373" s="3">
        <v>202</v>
      </c>
      <c r="F373" s="7">
        <v>0.63124999999999998</v>
      </c>
      <c r="G373" s="3">
        <v>49</v>
      </c>
      <c r="H373" s="4">
        <v>196</v>
      </c>
      <c r="I373" s="4">
        <v>69</v>
      </c>
      <c r="J373" s="8">
        <v>0.35204081632653061</v>
      </c>
      <c r="K373" s="4">
        <v>42</v>
      </c>
      <c r="L373" s="5">
        <v>8</v>
      </c>
      <c r="M373" s="5">
        <v>7</v>
      </c>
      <c r="N373" s="9">
        <v>0.875</v>
      </c>
      <c r="O373" s="5">
        <v>11</v>
      </c>
      <c r="P373" s="6">
        <v>79</v>
      </c>
      <c r="Q373" s="6">
        <v>26</v>
      </c>
      <c r="R373" s="10">
        <v>0.32911392405063289</v>
      </c>
      <c r="S373" s="6">
        <v>71</v>
      </c>
      <c r="T373" s="11">
        <v>0.53328845153174509</v>
      </c>
      <c r="U373" s="12">
        <v>46</v>
      </c>
    </row>
    <row r="374" spans="1:21">
      <c r="A374">
        <v>2010</v>
      </c>
      <c r="B374" t="str">
        <f t="shared" si="5"/>
        <v>2010-Florida</v>
      </c>
      <c r="C374" t="s">
        <v>74</v>
      </c>
      <c r="D374" s="3">
        <v>433</v>
      </c>
      <c r="E374" s="3">
        <v>270</v>
      </c>
      <c r="F374" s="7">
        <v>0.62355658198614317</v>
      </c>
      <c r="G374" s="3">
        <v>48</v>
      </c>
      <c r="H374" s="4">
        <v>254</v>
      </c>
      <c r="I374" s="4">
        <v>99</v>
      </c>
      <c r="J374" s="8">
        <v>0.38976377952755903</v>
      </c>
      <c r="K374" s="4">
        <v>28</v>
      </c>
      <c r="L374" s="5">
        <v>122</v>
      </c>
      <c r="M374" s="5">
        <v>76</v>
      </c>
      <c r="N374" s="9">
        <v>0.62295081967213117</v>
      </c>
      <c r="O374" s="5">
        <v>82</v>
      </c>
      <c r="P374" s="6">
        <v>28</v>
      </c>
      <c r="Q374" s="6">
        <v>13</v>
      </c>
      <c r="R374" s="10">
        <v>0.4642857142857143</v>
      </c>
      <c r="S374" s="6">
        <v>44</v>
      </c>
      <c r="T374" s="11">
        <v>0.54315841096801409</v>
      </c>
      <c r="U374" s="12">
        <v>44</v>
      </c>
    </row>
    <row r="375" spans="1:21">
      <c r="A375">
        <v>2006</v>
      </c>
      <c r="B375" t="str">
        <f t="shared" si="5"/>
        <v>2006-Ohio State</v>
      </c>
      <c r="C375" t="s">
        <v>61</v>
      </c>
      <c r="D375" s="3">
        <v>402</v>
      </c>
      <c r="E375" s="3">
        <v>257</v>
      </c>
      <c r="F375" s="7">
        <v>0.63930348258706471</v>
      </c>
      <c r="G375" s="3">
        <v>41</v>
      </c>
      <c r="H375" s="4">
        <v>204</v>
      </c>
      <c r="I375" s="4">
        <v>62</v>
      </c>
      <c r="J375" s="8">
        <v>0.30392156862745096</v>
      </c>
      <c r="K375" s="4">
        <v>78</v>
      </c>
      <c r="L375" s="5">
        <v>209</v>
      </c>
      <c r="M375" s="5">
        <v>141</v>
      </c>
      <c r="N375" s="9">
        <v>0.67464114832535882</v>
      </c>
      <c r="O375" s="5">
        <v>69</v>
      </c>
      <c r="R375" s="10"/>
      <c r="T375" s="11">
        <v>0.52163352922996575</v>
      </c>
      <c r="U375" s="12">
        <v>54</v>
      </c>
    </row>
    <row r="376" spans="1:21">
      <c r="A376">
        <v>2012</v>
      </c>
      <c r="B376" t="str">
        <f t="shared" si="5"/>
        <v>2012-UL-Lafayette</v>
      </c>
      <c r="C376" t="s">
        <v>42</v>
      </c>
      <c r="D376" s="3">
        <v>493</v>
      </c>
      <c r="E376" s="3">
        <v>310</v>
      </c>
      <c r="F376" s="7">
        <v>0.62880324543610544</v>
      </c>
      <c r="G376" s="3">
        <v>38</v>
      </c>
      <c r="H376" s="4">
        <v>220</v>
      </c>
      <c r="I376" s="4">
        <v>80</v>
      </c>
      <c r="J376" s="8">
        <v>0.36363636363636365</v>
      </c>
      <c r="K376" s="4">
        <v>43</v>
      </c>
      <c r="L376" s="5">
        <v>89</v>
      </c>
      <c r="M376" s="5">
        <v>55</v>
      </c>
      <c r="N376" s="9">
        <v>0.6179775280898876</v>
      </c>
      <c r="O376" s="5">
        <v>90</v>
      </c>
      <c r="P376" s="6">
        <v>34</v>
      </c>
      <c r="Q376" s="6">
        <v>13</v>
      </c>
      <c r="R376" s="10">
        <v>0.38235294117647056</v>
      </c>
      <c r="S376" s="6">
        <v>65</v>
      </c>
      <c r="T376" s="11">
        <v>0.53916691190136179</v>
      </c>
      <c r="U376" s="12">
        <v>38</v>
      </c>
    </row>
    <row r="377" spans="1:21">
      <c r="A377">
        <v>2009</v>
      </c>
      <c r="B377" t="str">
        <f t="shared" si="5"/>
        <v>2009-Alabama</v>
      </c>
      <c r="C377" t="s">
        <v>112</v>
      </c>
      <c r="D377" s="3">
        <v>509</v>
      </c>
      <c r="E377" s="3">
        <v>331</v>
      </c>
      <c r="F377" s="7">
        <v>0.650294695481336</v>
      </c>
      <c r="G377" s="3">
        <v>38</v>
      </c>
      <c r="H377" s="4">
        <v>257</v>
      </c>
      <c r="I377" s="4">
        <v>104</v>
      </c>
      <c r="J377" s="8">
        <v>0.40466926070038911</v>
      </c>
      <c r="K377" s="4">
        <v>19</v>
      </c>
      <c r="L377" s="5">
        <v>181</v>
      </c>
      <c r="M377" s="5">
        <v>146</v>
      </c>
      <c r="N377" s="9">
        <v>0.8066298342541437</v>
      </c>
      <c r="O377" s="5">
        <v>23</v>
      </c>
      <c r="R377" s="10"/>
      <c r="T377" s="11">
        <v>0.56562017458071923</v>
      </c>
      <c r="U377" s="12">
        <v>26</v>
      </c>
    </row>
    <row r="378" spans="1:21">
      <c r="A378">
        <v>2007</v>
      </c>
      <c r="B378" t="str">
        <f t="shared" si="5"/>
        <v>2007-Houston</v>
      </c>
      <c r="C378" t="s">
        <v>123</v>
      </c>
      <c r="D378" s="3">
        <v>551</v>
      </c>
      <c r="E378" s="3">
        <v>350</v>
      </c>
      <c r="F378" s="7">
        <v>0.63520871143375679</v>
      </c>
      <c r="G378" s="3">
        <v>40</v>
      </c>
      <c r="H378" s="4">
        <v>301</v>
      </c>
      <c r="I378" s="4">
        <v>93</v>
      </c>
      <c r="J378" s="8">
        <v>0.30897009966777411</v>
      </c>
      <c r="K378" s="4">
        <v>67</v>
      </c>
      <c r="L378" s="5">
        <v>109</v>
      </c>
      <c r="M378" s="5">
        <v>77</v>
      </c>
      <c r="N378" s="9">
        <v>0.70642201834862384</v>
      </c>
      <c r="O378" s="5">
        <v>59</v>
      </c>
      <c r="P378" s="6">
        <v>31</v>
      </c>
      <c r="Q378" s="6">
        <v>22</v>
      </c>
      <c r="R378" s="10">
        <v>0.70967741935483875</v>
      </c>
      <c r="S378" s="6">
        <v>7</v>
      </c>
      <c r="T378" s="11">
        <v>0.52300832921000184</v>
      </c>
      <c r="U378" s="12">
        <v>51</v>
      </c>
    </row>
    <row r="379" spans="1:21">
      <c r="A379">
        <v>2010</v>
      </c>
      <c r="B379" t="str">
        <f t="shared" si="5"/>
        <v>2010-TCU</v>
      </c>
      <c r="C379" t="s">
        <v>99</v>
      </c>
      <c r="D379" s="3">
        <v>462</v>
      </c>
      <c r="E379" s="3">
        <v>306</v>
      </c>
      <c r="F379" s="7">
        <v>0.66233766233766234</v>
      </c>
      <c r="G379" s="3">
        <v>30</v>
      </c>
      <c r="H379" s="4">
        <v>192</v>
      </c>
      <c r="I379" s="4">
        <v>69</v>
      </c>
      <c r="J379" s="8">
        <v>0.359375</v>
      </c>
      <c r="K379" s="4">
        <v>51</v>
      </c>
      <c r="L379" s="5">
        <v>275</v>
      </c>
      <c r="M379" s="5">
        <v>214</v>
      </c>
      <c r="N379" s="9">
        <v>0.7781818181818182</v>
      </c>
      <c r="O379" s="5">
        <v>32</v>
      </c>
      <c r="R379" s="10"/>
      <c r="T379" s="11">
        <v>0.5581529154909497</v>
      </c>
      <c r="U379" s="12">
        <v>32</v>
      </c>
    </row>
    <row r="380" spans="1:21">
      <c r="A380">
        <v>2009</v>
      </c>
      <c r="B380" t="str">
        <f t="shared" si="5"/>
        <v>2009-USC</v>
      </c>
      <c r="C380" t="s">
        <v>124</v>
      </c>
      <c r="D380" s="3">
        <v>466</v>
      </c>
      <c r="E380" s="3">
        <v>265</v>
      </c>
      <c r="F380" s="7">
        <v>0.56866952789699576</v>
      </c>
      <c r="G380" s="3">
        <v>78</v>
      </c>
      <c r="H380" s="4">
        <v>252</v>
      </c>
      <c r="I380" s="4">
        <v>95</v>
      </c>
      <c r="J380" s="8">
        <v>0.37698412698412698</v>
      </c>
      <c r="K380" s="4">
        <v>32</v>
      </c>
      <c r="L380" s="5">
        <v>71</v>
      </c>
      <c r="M380" s="5">
        <v>47</v>
      </c>
      <c r="N380" s="9">
        <v>0.6619718309859155</v>
      </c>
      <c r="O380" s="5">
        <v>72</v>
      </c>
      <c r="P380" s="6">
        <v>8</v>
      </c>
      <c r="Q380" s="6">
        <v>7</v>
      </c>
      <c r="R380" s="10">
        <v>0.875</v>
      </c>
      <c r="S380" s="6">
        <v>1</v>
      </c>
      <c r="T380" s="11">
        <v>0.50258976909508357</v>
      </c>
      <c r="U380" s="12">
        <v>61</v>
      </c>
    </row>
    <row r="381" spans="1:21">
      <c r="A381">
        <v>2006</v>
      </c>
      <c r="B381" t="str">
        <f t="shared" si="5"/>
        <v>2006-UCLA</v>
      </c>
      <c r="C381" t="s">
        <v>29</v>
      </c>
      <c r="D381" s="3">
        <v>476</v>
      </c>
      <c r="E381" s="3">
        <v>282</v>
      </c>
      <c r="F381" s="7">
        <v>0.59243697478991597</v>
      </c>
      <c r="G381" s="3">
        <v>73</v>
      </c>
      <c r="H381" s="4">
        <v>292</v>
      </c>
      <c r="I381" s="4">
        <v>98</v>
      </c>
      <c r="J381" s="8">
        <v>0.33561643835616439</v>
      </c>
      <c r="K381" s="4">
        <v>56</v>
      </c>
      <c r="L381" s="5">
        <v>25</v>
      </c>
      <c r="M381" s="5">
        <v>19</v>
      </c>
      <c r="N381" s="9">
        <v>0.76</v>
      </c>
      <c r="O381" s="5">
        <v>34</v>
      </c>
      <c r="P381" s="6">
        <v>20</v>
      </c>
      <c r="Q381" s="6">
        <v>10</v>
      </c>
      <c r="R381" s="10">
        <v>0.5</v>
      </c>
      <c r="S381" s="6">
        <v>29</v>
      </c>
      <c r="T381" s="11">
        <v>0.50233056390294217</v>
      </c>
      <c r="U381" s="12">
        <v>68</v>
      </c>
    </row>
    <row r="382" spans="1:21">
      <c r="A382">
        <v>2010</v>
      </c>
      <c r="B382" t="str">
        <f t="shared" si="5"/>
        <v>2010-Minnesota</v>
      </c>
      <c r="C382" t="s">
        <v>44</v>
      </c>
      <c r="D382" s="3">
        <v>456</v>
      </c>
      <c r="E382" s="3">
        <v>296</v>
      </c>
      <c r="F382" s="7">
        <v>0.64912280701754388</v>
      </c>
      <c r="G382" s="3">
        <v>36</v>
      </c>
      <c r="H382" s="4">
        <v>242</v>
      </c>
      <c r="I382" s="4">
        <v>90</v>
      </c>
      <c r="J382" s="8">
        <v>0.37190082644628097</v>
      </c>
      <c r="K382" s="4">
        <v>41</v>
      </c>
      <c r="N382" s="9"/>
      <c r="P382" s="6">
        <v>44</v>
      </c>
      <c r="Q382" s="6">
        <v>13</v>
      </c>
      <c r="R382" s="10">
        <v>0.29545454545454547</v>
      </c>
      <c r="S382" s="6">
        <v>80</v>
      </c>
      <c r="T382" s="11">
        <v>0.55378993119943076</v>
      </c>
      <c r="U382" s="12">
        <v>36</v>
      </c>
    </row>
    <row r="383" spans="1:21">
      <c r="A383">
        <v>2011</v>
      </c>
      <c r="B383" t="str">
        <f t="shared" si="5"/>
        <v>2011-South Florida</v>
      </c>
      <c r="C383" s="13" t="s">
        <v>89</v>
      </c>
      <c r="D383" s="3">
        <v>570</v>
      </c>
      <c r="E383" s="3">
        <v>340</v>
      </c>
      <c r="F383" s="14">
        <v>0.59649122807017541</v>
      </c>
      <c r="G383" s="3">
        <v>57</v>
      </c>
      <c r="H383" s="4">
        <v>230</v>
      </c>
      <c r="I383" s="4">
        <v>73</v>
      </c>
      <c r="J383" s="15">
        <v>0.31739130434782609</v>
      </c>
      <c r="K383" s="4">
        <v>73</v>
      </c>
      <c r="L383" s="5">
        <v>94</v>
      </c>
      <c r="M383" s="5">
        <v>44</v>
      </c>
      <c r="N383" s="16">
        <v>0.46808510638297873</v>
      </c>
      <c r="O383" s="5">
        <v>111</v>
      </c>
      <c r="P383" s="6">
        <v>8</v>
      </c>
      <c r="Q383" s="6">
        <v>4</v>
      </c>
      <c r="R383" s="17">
        <v>0.5</v>
      </c>
      <c r="S383" s="6">
        <v>28</v>
      </c>
      <c r="T383" s="18">
        <v>0.50149516982530185</v>
      </c>
      <c r="U383" s="12">
        <v>63</v>
      </c>
    </row>
    <row r="384" spans="1:21">
      <c r="A384">
        <v>2010</v>
      </c>
      <c r="B384" t="str">
        <f t="shared" si="5"/>
        <v>2010-Louisville</v>
      </c>
      <c r="C384" t="s">
        <v>121</v>
      </c>
      <c r="D384" s="3">
        <v>470</v>
      </c>
      <c r="E384" s="3">
        <v>305</v>
      </c>
      <c r="F384" s="7">
        <v>0.64893617021276595</v>
      </c>
      <c r="G384" s="3">
        <v>38</v>
      </c>
      <c r="H384" s="4">
        <v>270</v>
      </c>
      <c r="I384" s="4">
        <v>90</v>
      </c>
      <c r="J384" s="8">
        <v>0.33333333333333331</v>
      </c>
      <c r="K384" s="4">
        <v>64</v>
      </c>
      <c r="L384" s="5">
        <v>81</v>
      </c>
      <c r="M384" s="5">
        <v>52</v>
      </c>
      <c r="N384" s="9">
        <v>0.64197530864197527</v>
      </c>
      <c r="O384" s="5">
        <v>74</v>
      </c>
      <c r="P384" s="6">
        <v>2</v>
      </c>
      <c r="Q384" s="6">
        <v>2</v>
      </c>
      <c r="R384" s="10">
        <v>1</v>
      </c>
      <c r="S384" s="6">
        <v>1</v>
      </c>
      <c r="T384" s="11">
        <v>0.54040463893205326</v>
      </c>
      <c r="U384" s="12">
        <v>45</v>
      </c>
    </row>
    <row r="385" spans="1:21">
      <c r="A385">
        <v>2005</v>
      </c>
      <c r="B385" t="str">
        <f t="shared" si="5"/>
        <v>2005-LSU</v>
      </c>
      <c r="C385" t="s">
        <v>71</v>
      </c>
      <c r="D385" s="3">
        <v>492</v>
      </c>
      <c r="E385" s="3">
        <v>312</v>
      </c>
      <c r="F385" s="7">
        <v>0.63414634146341464</v>
      </c>
      <c r="G385" s="3">
        <v>46</v>
      </c>
      <c r="H385" s="4">
        <v>237</v>
      </c>
      <c r="I385" s="4">
        <v>77</v>
      </c>
      <c r="J385" s="8">
        <v>0.32489451476793246</v>
      </c>
      <c r="K385" s="4">
        <v>68</v>
      </c>
      <c r="L385" s="5">
        <v>118</v>
      </c>
      <c r="M385" s="5">
        <v>85</v>
      </c>
      <c r="N385" s="9">
        <v>0.72033898305084743</v>
      </c>
      <c r="O385" s="5">
        <v>46</v>
      </c>
      <c r="P385" s="6">
        <v>9</v>
      </c>
      <c r="Q385" s="6">
        <v>6</v>
      </c>
      <c r="R385" s="10">
        <v>0.66666666666666663</v>
      </c>
      <c r="S385" s="6">
        <v>6</v>
      </c>
      <c r="T385" s="11">
        <v>0.52641373915232748</v>
      </c>
      <c r="U385" s="12">
        <v>46</v>
      </c>
    </row>
    <row r="386" spans="1:21">
      <c r="A386">
        <v>2006</v>
      </c>
      <c r="B386" t="str">
        <f t="shared" ref="B386:B449" si="6">CONCATENATE(A386,"-",C386)</f>
        <v>2006-Cincinnati</v>
      </c>
      <c r="C386" t="s">
        <v>110</v>
      </c>
      <c r="D386" s="3">
        <v>483</v>
      </c>
      <c r="E386" s="3">
        <v>314</v>
      </c>
      <c r="F386" s="7">
        <v>0.65010351966873703</v>
      </c>
      <c r="G386" s="3">
        <v>36</v>
      </c>
      <c r="H386" s="4">
        <v>277</v>
      </c>
      <c r="I386" s="4">
        <v>124</v>
      </c>
      <c r="J386" s="8">
        <v>0.44765342960288806</v>
      </c>
      <c r="K386" s="4">
        <v>11</v>
      </c>
      <c r="L386" s="5">
        <v>39</v>
      </c>
      <c r="M386" s="5">
        <v>30</v>
      </c>
      <c r="N386" s="9">
        <v>0.76923076923076927</v>
      </c>
      <c r="O386" s="5">
        <v>31</v>
      </c>
      <c r="P386" s="6">
        <v>29</v>
      </c>
      <c r="Q386" s="6">
        <v>6</v>
      </c>
      <c r="R386" s="10">
        <v>0.20689655172413793</v>
      </c>
      <c r="S386" s="6">
        <v>94</v>
      </c>
      <c r="T386" s="11">
        <v>0.5790731758617732</v>
      </c>
      <c r="U386" s="12">
        <v>22</v>
      </c>
    </row>
    <row r="387" spans="1:21">
      <c r="A387">
        <v>2008</v>
      </c>
      <c r="B387" t="str">
        <f t="shared" si="6"/>
        <v>2008-Michigan State</v>
      </c>
      <c r="C387" t="s">
        <v>116</v>
      </c>
      <c r="D387" s="3">
        <v>512</v>
      </c>
      <c r="E387" s="3">
        <v>349</v>
      </c>
      <c r="F387" s="7">
        <v>0.681640625</v>
      </c>
      <c r="G387" s="3">
        <v>20</v>
      </c>
      <c r="H387" s="4">
        <v>276</v>
      </c>
      <c r="I387" s="4">
        <v>80</v>
      </c>
      <c r="J387" s="8">
        <v>0.28985507246376813</v>
      </c>
      <c r="K387" s="4">
        <v>78</v>
      </c>
      <c r="L387" s="5">
        <v>35</v>
      </c>
      <c r="M387" s="5">
        <v>30</v>
      </c>
      <c r="N387" s="9">
        <v>0.8571428571428571</v>
      </c>
      <c r="O387" s="5">
        <v>18</v>
      </c>
      <c r="P387" s="6">
        <v>31</v>
      </c>
      <c r="Q387" s="6">
        <v>7</v>
      </c>
      <c r="R387" s="10">
        <v>0.22580645161290322</v>
      </c>
      <c r="S387" s="6">
        <v>96</v>
      </c>
      <c r="T387" s="11">
        <v>0.54742335321425317</v>
      </c>
      <c r="U387" s="12">
        <v>34</v>
      </c>
    </row>
    <row r="388" spans="1:21">
      <c r="A388">
        <v>2011</v>
      </c>
      <c r="B388" t="str">
        <f t="shared" si="6"/>
        <v>2011-Iowa State</v>
      </c>
      <c r="C388" s="13" t="s">
        <v>60</v>
      </c>
      <c r="D388" s="3">
        <v>539</v>
      </c>
      <c r="E388" s="3">
        <v>318</v>
      </c>
      <c r="F388" s="14">
        <v>0.58998144712430423</v>
      </c>
      <c r="G388" s="3">
        <v>59</v>
      </c>
      <c r="H388" s="4">
        <v>313</v>
      </c>
      <c r="I388" s="4">
        <v>117</v>
      </c>
      <c r="J388" s="15">
        <v>0.37380191693290737</v>
      </c>
      <c r="K388" s="4">
        <v>31</v>
      </c>
      <c r="L388" s="5">
        <v>39</v>
      </c>
      <c r="M388" s="5">
        <v>30</v>
      </c>
      <c r="N388" s="16">
        <v>0.76923076923076927</v>
      </c>
      <c r="O388" s="5">
        <v>37</v>
      </c>
      <c r="P388" s="6">
        <v>51</v>
      </c>
      <c r="Q388" s="6">
        <v>25</v>
      </c>
      <c r="R388" s="17">
        <v>0.49019607843137253</v>
      </c>
      <c r="S388" s="6">
        <v>34</v>
      </c>
      <c r="T388" s="18">
        <v>0.51640133657636689</v>
      </c>
      <c r="U388" s="12">
        <v>52</v>
      </c>
    </row>
    <row r="389" spans="1:21">
      <c r="A389">
        <v>2005</v>
      </c>
      <c r="B389" t="str">
        <f t="shared" si="6"/>
        <v>2005-Stanford</v>
      </c>
      <c r="C389" t="s">
        <v>48</v>
      </c>
      <c r="D389" s="3">
        <v>398</v>
      </c>
      <c r="E389" s="3">
        <v>234</v>
      </c>
      <c r="F389" s="7">
        <v>0.5879396984924623</v>
      </c>
      <c r="G389" s="3">
        <v>72</v>
      </c>
      <c r="H389" s="4">
        <v>217</v>
      </c>
      <c r="I389" s="4">
        <v>68</v>
      </c>
      <c r="J389" s="8">
        <v>0.31336405529953915</v>
      </c>
      <c r="K389" s="4">
        <v>72</v>
      </c>
      <c r="L389" s="5">
        <v>17</v>
      </c>
      <c r="M389" s="5">
        <v>10</v>
      </c>
      <c r="N389" s="9">
        <v>0.58823529411764708</v>
      </c>
      <c r="O389" s="5">
        <v>92</v>
      </c>
      <c r="P389" s="6">
        <v>41</v>
      </c>
      <c r="Q389" s="6">
        <v>19</v>
      </c>
      <c r="R389" s="10">
        <v>0.46341463414634149</v>
      </c>
      <c r="S389" s="6">
        <v>41</v>
      </c>
      <c r="T389" s="11">
        <v>0.4922870749057241</v>
      </c>
      <c r="U389" s="12">
        <v>76</v>
      </c>
    </row>
    <row r="390" spans="1:21">
      <c r="A390">
        <v>2009</v>
      </c>
      <c r="B390" t="str">
        <f t="shared" si="6"/>
        <v>2009-Clemson</v>
      </c>
      <c r="C390" t="s">
        <v>96</v>
      </c>
      <c r="D390" s="3">
        <v>500</v>
      </c>
      <c r="E390" s="3">
        <v>327</v>
      </c>
      <c r="F390" s="7">
        <v>0.65400000000000003</v>
      </c>
      <c r="G390" s="3">
        <v>35</v>
      </c>
      <c r="H390" s="4">
        <v>281</v>
      </c>
      <c r="I390" s="4">
        <v>91</v>
      </c>
      <c r="J390" s="8">
        <v>0.32384341637010677</v>
      </c>
      <c r="K390" s="4">
        <v>61</v>
      </c>
      <c r="L390" s="5">
        <v>83</v>
      </c>
      <c r="M390" s="5">
        <v>59</v>
      </c>
      <c r="N390" s="9">
        <v>0.71084337349397586</v>
      </c>
      <c r="O390" s="5">
        <v>52</v>
      </c>
      <c r="P390" s="6">
        <v>10</v>
      </c>
      <c r="Q390" s="6">
        <v>1</v>
      </c>
      <c r="R390" s="10">
        <v>0.1</v>
      </c>
      <c r="S390" s="6">
        <v>104</v>
      </c>
      <c r="T390" s="11">
        <v>0.54018503386680161</v>
      </c>
      <c r="U390" s="12">
        <v>41</v>
      </c>
    </row>
    <row r="391" spans="1:21">
      <c r="A391">
        <v>2011</v>
      </c>
      <c r="B391" t="str">
        <f t="shared" si="6"/>
        <v>2011-Toledo</v>
      </c>
      <c r="C391" s="13" t="s">
        <v>88</v>
      </c>
      <c r="D391" s="3">
        <v>594</v>
      </c>
      <c r="E391" s="3">
        <v>374</v>
      </c>
      <c r="F391" s="14">
        <v>0.62962962962962965</v>
      </c>
      <c r="G391" s="3">
        <v>43</v>
      </c>
      <c r="H391" s="4">
        <v>260</v>
      </c>
      <c r="I391" s="4">
        <v>84</v>
      </c>
      <c r="J391" s="15">
        <v>0.32307692307692309</v>
      </c>
      <c r="K391" s="4">
        <v>69</v>
      </c>
      <c r="L391" s="5">
        <v>112</v>
      </c>
      <c r="M391" s="5">
        <v>81</v>
      </c>
      <c r="N391" s="16">
        <v>0.7232142857142857</v>
      </c>
      <c r="O391" s="5">
        <v>58</v>
      </c>
      <c r="P391" s="6">
        <v>5</v>
      </c>
      <c r="Q391" s="6">
        <v>2</v>
      </c>
      <c r="R391" s="17">
        <v>0.4</v>
      </c>
      <c r="S391" s="6">
        <v>61</v>
      </c>
      <c r="T391" s="18">
        <v>0.5252895840344376</v>
      </c>
      <c r="U391" s="12">
        <v>46</v>
      </c>
    </row>
    <row r="392" spans="1:21">
      <c r="A392">
        <v>2012</v>
      </c>
      <c r="B392" t="str">
        <f t="shared" si="6"/>
        <v>2012-Clemson</v>
      </c>
      <c r="C392" t="s">
        <v>96</v>
      </c>
      <c r="D392" s="3">
        <v>570</v>
      </c>
      <c r="E392" s="3">
        <v>343</v>
      </c>
      <c r="F392" s="7">
        <v>0.60175438596491226</v>
      </c>
      <c r="G392" s="3">
        <v>57</v>
      </c>
      <c r="H392" s="4">
        <v>268</v>
      </c>
      <c r="I392" s="4">
        <v>87</v>
      </c>
      <c r="J392" s="8">
        <v>0.32462686567164178</v>
      </c>
      <c r="K392" s="4">
        <v>70</v>
      </c>
      <c r="L392" s="5">
        <v>209</v>
      </c>
      <c r="M392" s="5">
        <v>120</v>
      </c>
      <c r="N392" s="9">
        <v>0.57416267942583732</v>
      </c>
      <c r="O392" s="5">
        <v>95</v>
      </c>
      <c r="P392" s="6">
        <v>5</v>
      </c>
      <c r="Q392" s="6">
        <v>3</v>
      </c>
      <c r="R392" s="10">
        <v>0.6</v>
      </c>
      <c r="S392" s="6">
        <v>14</v>
      </c>
      <c r="T392" s="11">
        <v>0.50807490882936224</v>
      </c>
      <c r="U392" s="12">
        <v>56</v>
      </c>
    </row>
    <row r="393" spans="1:21">
      <c r="A393">
        <v>2006</v>
      </c>
      <c r="B393" t="str">
        <f t="shared" si="6"/>
        <v>2006-Mississippi State</v>
      </c>
      <c r="C393" t="s">
        <v>43</v>
      </c>
      <c r="D393" s="3">
        <v>362</v>
      </c>
      <c r="E393" s="3">
        <v>241</v>
      </c>
      <c r="F393" s="7">
        <v>0.66574585635359118</v>
      </c>
      <c r="G393" s="3">
        <v>28</v>
      </c>
      <c r="H393" s="4">
        <v>275</v>
      </c>
      <c r="I393" s="4">
        <v>76</v>
      </c>
      <c r="J393" s="8">
        <v>0.27636363636363637</v>
      </c>
      <c r="K393" s="4">
        <v>96</v>
      </c>
      <c r="L393" s="5">
        <v>18</v>
      </c>
      <c r="M393" s="5">
        <v>14</v>
      </c>
      <c r="N393" s="9">
        <v>0.77777777777777779</v>
      </c>
      <c r="O393" s="5">
        <v>28</v>
      </c>
      <c r="P393" s="6">
        <v>34</v>
      </c>
      <c r="Q393" s="6">
        <v>16</v>
      </c>
      <c r="R393" s="10">
        <v>0.47058823529411764</v>
      </c>
      <c r="S393" s="6">
        <v>37</v>
      </c>
      <c r="T393" s="11">
        <v>0.52912970098804268</v>
      </c>
      <c r="U393" s="12">
        <v>48</v>
      </c>
    </row>
    <row r="394" spans="1:21">
      <c r="A394">
        <v>2009</v>
      </c>
      <c r="B394" t="str">
        <f t="shared" si="6"/>
        <v>2009-Ohio</v>
      </c>
      <c r="C394" t="s">
        <v>34</v>
      </c>
      <c r="D394" s="3">
        <v>506</v>
      </c>
      <c r="E394" s="3">
        <v>297</v>
      </c>
      <c r="F394" s="7">
        <v>0.58695652173913049</v>
      </c>
      <c r="G394" s="3">
        <v>67</v>
      </c>
      <c r="H394" s="4">
        <v>307</v>
      </c>
      <c r="I394" s="4">
        <v>103</v>
      </c>
      <c r="J394" s="8">
        <v>0.33550488599348532</v>
      </c>
      <c r="K394" s="4">
        <v>54</v>
      </c>
      <c r="L394" s="5">
        <v>35</v>
      </c>
      <c r="M394" s="5">
        <v>26</v>
      </c>
      <c r="N394" s="9">
        <v>0.74285714285714288</v>
      </c>
      <c r="O394" s="5">
        <v>37</v>
      </c>
      <c r="P394" s="6">
        <v>2</v>
      </c>
      <c r="Q394" s="6">
        <v>0</v>
      </c>
      <c r="R394" s="10">
        <v>0</v>
      </c>
      <c r="S394" s="6">
        <v>105</v>
      </c>
      <c r="T394" s="11">
        <v>0.50027353304365163</v>
      </c>
      <c r="U394" s="12">
        <v>63</v>
      </c>
    </row>
    <row r="395" spans="1:21">
      <c r="A395">
        <v>2009</v>
      </c>
      <c r="B395" t="str">
        <f t="shared" si="6"/>
        <v>2009-Colorado State</v>
      </c>
      <c r="C395" t="s">
        <v>102</v>
      </c>
      <c r="D395" s="3">
        <v>431</v>
      </c>
      <c r="E395" s="3">
        <v>275</v>
      </c>
      <c r="F395" s="7">
        <v>0.63805104408352664</v>
      </c>
      <c r="G395" s="3">
        <v>41</v>
      </c>
      <c r="H395" s="4">
        <v>214</v>
      </c>
      <c r="I395" s="4">
        <v>78</v>
      </c>
      <c r="J395" s="8">
        <v>0.3644859813084112</v>
      </c>
      <c r="K395" s="4">
        <v>37</v>
      </c>
      <c r="L395" s="5">
        <v>13</v>
      </c>
      <c r="M395" s="5">
        <v>13</v>
      </c>
      <c r="N395" s="9">
        <v>1</v>
      </c>
      <c r="O395" s="5">
        <v>1</v>
      </c>
      <c r="P395" s="6">
        <v>30</v>
      </c>
      <c r="Q395" s="6">
        <v>10</v>
      </c>
      <c r="R395" s="10">
        <v>0.33333333333333331</v>
      </c>
      <c r="S395" s="6">
        <v>76</v>
      </c>
      <c r="T395" s="11">
        <v>0.54374488785712405</v>
      </c>
      <c r="U395" s="12">
        <v>38</v>
      </c>
    </row>
    <row r="396" spans="1:21">
      <c r="A396">
        <v>2012</v>
      </c>
      <c r="B396" t="str">
        <f t="shared" si="6"/>
        <v>2012-Central Florida</v>
      </c>
      <c r="C396" t="s">
        <v>28</v>
      </c>
      <c r="D396" s="3">
        <v>532</v>
      </c>
      <c r="E396" s="3">
        <v>331</v>
      </c>
      <c r="F396" s="7">
        <v>0.6221804511278195</v>
      </c>
      <c r="G396" s="3">
        <v>40</v>
      </c>
      <c r="H396" s="4">
        <v>254</v>
      </c>
      <c r="I396" s="4">
        <v>65</v>
      </c>
      <c r="J396" s="8">
        <v>0.25590551181102361</v>
      </c>
      <c r="K396" s="4">
        <v>106</v>
      </c>
      <c r="L396" s="5">
        <v>151</v>
      </c>
      <c r="M396" s="5">
        <v>108</v>
      </c>
      <c r="N396" s="9">
        <v>0.71523178807947019</v>
      </c>
      <c r="O396" s="5">
        <v>51</v>
      </c>
      <c r="R396" s="10"/>
      <c r="T396" s="11">
        <v>0.49836580880452519</v>
      </c>
      <c r="U396" s="12">
        <v>66</v>
      </c>
    </row>
    <row r="397" spans="1:21">
      <c r="A397">
        <v>2006</v>
      </c>
      <c r="B397" t="str">
        <f t="shared" si="6"/>
        <v>2006-Minnesota</v>
      </c>
      <c r="C397" t="s">
        <v>44</v>
      </c>
      <c r="D397" s="3">
        <v>405</v>
      </c>
      <c r="E397" s="3">
        <v>253</v>
      </c>
      <c r="F397" s="7">
        <v>0.62469135802469133</v>
      </c>
      <c r="G397" s="3">
        <v>57</v>
      </c>
      <c r="H397" s="4">
        <v>192</v>
      </c>
      <c r="I397" s="4">
        <v>62</v>
      </c>
      <c r="J397" s="8">
        <v>0.32291666666666669</v>
      </c>
      <c r="K397" s="4">
        <v>72</v>
      </c>
      <c r="L397" s="5">
        <v>158</v>
      </c>
      <c r="M397" s="5">
        <v>104</v>
      </c>
      <c r="N397" s="9">
        <v>0.65822784810126578</v>
      </c>
      <c r="O397" s="5">
        <v>78</v>
      </c>
      <c r="P397" s="6">
        <v>29</v>
      </c>
      <c r="Q397" s="6">
        <v>11</v>
      </c>
      <c r="R397" s="10">
        <v>0.37931034482758619</v>
      </c>
      <c r="S397" s="6">
        <v>55</v>
      </c>
      <c r="T397" s="11">
        <v>0.51881261985061156</v>
      </c>
      <c r="U397" s="12">
        <v>56</v>
      </c>
    </row>
    <row r="398" spans="1:21">
      <c r="A398">
        <v>2006</v>
      </c>
      <c r="B398" t="str">
        <f t="shared" si="6"/>
        <v>2006-Middle Tennessee</v>
      </c>
      <c r="C398" t="s">
        <v>97</v>
      </c>
      <c r="D398" s="3">
        <v>397</v>
      </c>
      <c r="E398" s="3">
        <v>272</v>
      </c>
      <c r="F398" s="7">
        <v>0.68513853904282118</v>
      </c>
      <c r="G398" s="3">
        <v>23</v>
      </c>
      <c r="H398" s="4">
        <v>251</v>
      </c>
      <c r="I398" s="4">
        <v>86</v>
      </c>
      <c r="J398" s="8">
        <v>0.34262948207171312</v>
      </c>
      <c r="K398" s="4">
        <v>49</v>
      </c>
      <c r="L398" s="5">
        <v>49</v>
      </c>
      <c r="M398" s="5">
        <v>39</v>
      </c>
      <c r="N398" s="9">
        <v>0.79591836734693877</v>
      </c>
      <c r="O398" s="5">
        <v>25</v>
      </c>
      <c r="P398" s="6">
        <v>30</v>
      </c>
      <c r="Q398" s="6">
        <v>16</v>
      </c>
      <c r="R398" s="10">
        <v>0.53333333333333333</v>
      </c>
      <c r="S398" s="6">
        <v>22</v>
      </c>
      <c r="T398" s="11">
        <v>0.564968001871197</v>
      </c>
      <c r="U398" s="12">
        <v>30</v>
      </c>
    </row>
    <row r="399" spans="1:21">
      <c r="A399">
        <v>2006</v>
      </c>
      <c r="B399" t="str">
        <f t="shared" si="6"/>
        <v>2006-Idaho</v>
      </c>
      <c r="C399" t="s">
        <v>90</v>
      </c>
      <c r="D399" s="3">
        <v>401</v>
      </c>
      <c r="E399" s="3">
        <v>254</v>
      </c>
      <c r="F399" s="7">
        <v>0.63341645885286779</v>
      </c>
      <c r="G399" s="3">
        <v>45</v>
      </c>
      <c r="H399" s="4">
        <v>212</v>
      </c>
      <c r="I399" s="4">
        <v>56</v>
      </c>
      <c r="J399" s="8">
        <v>0.26415094339622641</v>
      </c>
      <c r="K399" s="4">
        <v>100</v>
      </c>
      <c r="L399" s="5">
        <v>3</v>
      </c>
      <c r="M399" s="5">
        <v>3</v>
      </c>
      <c r="N399" s="9">
        <v>1</v>
      </c>
      <c r="O399" s="5">
        <v>1</v>
      </c>
      <c r="P399" s="6">
        <v>47</v>
      </c>
      <c r="Q399" s="6">
        <v>27</v>
      </c>
      <c r="R399" s="10">
        <v>0.57446808510638303</v>
      </c>
      <c r="S399" s="6">
        <v>13</v>
      </c>
      <c r="T399" s="11">
        <v>0.50385832178111012</v>
      </c>
      <c r="U399" s="12">
        <v>65</v>
      </c>
    </row>
    <row r="400" spans="1:21">
      <c r="A400">
        <v>2006</v>
      </c>
      <c r="B400" t="str">
        <f t="shared" si="6"/>
        <v>2006-Georgia</v>
      </c>
      <c r="C400" t="s">
        <v>118</v>
      </c>
      <c r="D400" s="3">
        <v>432</v>
      </c>
      <c r="E400" s="3">
        <v>258</v>
      </c>
      <c r="F400" s="7">
        <v>0.59722222222222221</v>
      </c>
      <c r="G400" s="3">
        <v>67</v>
      </c>
      <c r="H400" s="4">
        <v>257</v>
      </c>
      <c r="I400" s="4">
        <v>102</v>
      </c>
      <c r="J400" s="8">
        <v>0.39688715953307391</v>
      </c>
      <c r="K400" s="4">
        <v>24</v>
      </c>
      <c r="L400" s="5">
        <v>72</v>
      </c>
      <c r="M400" s="5">
        <v>49</v>
      </c>
      <c r="N400" s="9">
        <v>0.68055555555555558</v>
      </c>
      <c r="O400" s="5">
        <v>62</v>
      </c>
      <c r="P400" s="6">
        <v>2</v>
      </c>
      <c r="Q400" s="6">
        <v>0</v>
      </c>
      <c r="R400" s="10">
        <v>0</v>
      </c>
      <c r="S400" s="6">
        <v>105</v>
      </c>
      <c r="T400" s="11">
        <v>0.52693394339373945</v>
      </c>
      <c r="U400" s="12">
        <v>50</v>
      </c>
    </row>
    <row r="401" spans="1:21">
      <c r="A401">
        <v>2005</v>
      </c>
      <c r="B401" t="str">
        <f t="shared" si="6"/>
        <v>2005-Louisiana Tech</v>
      </c>
      <c r="C401" t="s">
        <v>77</v>
      </c>
      <c r="D401" s="3">
        <v>414</v>
      </c>
      <c r="E401" s="3">
        <v>253</v>
      </c>
      <c r="F401" s="7">
        <v>0.61111111111111116</v>
      </c>
      <c r="G401" s="3">
        <v>58</v>
      </c>
      <c r="H401" s="4">
        <v>203</v>
      </c>
      <c r="I401" s="4">
        <v>49</v>
      </c>
      <c r="J401" s="8">
        <v>0.2413793103448276</v>
      </c>
      <c r="K401" s="4">
        <v>103</v>
      </c>
      <c r="L401" s="5">
        <v>129</v>
      </c>
      <c r="M401" s="5">
        <v>91</v>
      </c>
      <c r="N401" s="9">
        <v>0.70542635658914732</v>
      </c>
      <c r="O401" s="5">
        <v>52</v>
      </c>
      <c r="P401" s="6">
        <v>14</v>
      </c>
      <c r="Q401" s="6">
        <v>3</v>
      </c>
      <c r="R401" s="10">
        <v>0.21428571428571427</v>
      </c>
      <c r="S401" s="6">
        <v>91</v>
      </c>
      <c r="T401" s="11">
        <v>0.48230938508949395</v>
      </c>
      <c r="U401" s="12">
        <v>85</v>
      </c>
    </row>
    <row r="402" spans="1:21">
      <c r="A402">
        <v>2009</v>
      </c>
      <c r="B402" t="str">
        <f t="shared" si="6"/>
        <v>2009-Pittsburgh</v>
      </c>
      <c r="C402" t="s">
        <v>95</v>
      </c>
      <c r="D402" s="3">
        <v>504</v>
      </c>
      <c r="E402" s="3">
        <v>331</v>
      </c>
      <c r="F402" s="7">
        <v>0.65674603174603174</v>
      </c>
      <c r="G402" s="3">
        <v>34</v>
      </c>
      <c r="H402" s="4">
        <v>229</v>
      </c>
      <c r="I402" s="4">
        <v>76</v>
      </c>
      <c r="J402" s="8">
        <v>0.33187772925764192</v>
      </c>
      <c r="K402" s="4">
        <v>56</v>
      </c>
      <c r="L402" s="5">
        <v>84</v>
      </c>
      <c r="M402" s="5">
        <v>57</v>
      </c>
      <c r="N402" s="9">
        <v>0.6785714285714286</v>
      </c>
      <c r="O402" s="5">
        <v>66</v>
      </c>
      <c r="R402" s="10"/>
      <c r="T402" s="11">
        <v>0.54475409616520232</v>
      </c>
      <c r="U402" s="12">
        <v>37</v>
      </c>
    </row>
    <row r="403" spans="1:21">
      <c r="A403">
        <v>2011</v>
      </c>
      <c r="B403" t="str">
        <f t="shared" si="6"/>
        <v>2011-Baylor</v>
      </c>
      <c r="C403" s="13" t="s">
        <v>41</v>
      </c>
      <c r="D403" s="3">
        <v>613</v>
      </c>
      <c r="E403" s="3">
        <v>368</v>
      </c>
      <c r="F403" s="14">
        <v>0.60032626427406199</v>
      </c>
      <c r="G403" s="3">
        <v>55</v>
      </c>
      <c r="H403" s="4">
        <v>230</v>
      </c>
      <c r="I403" s="4">
        <v>79</v>
      </c>
      <c r="J403" s="15">
        <v>0.34347826086956523</v>
      </c>
      <c r="K403" s="4">
        <v>52</v>
      </c>
      <c r="L403" s="5">
        <v>89</v>
      </c>
      <c r="M403" s="5">
        <v>68</v>
      </c>
      <c r="N403" s="16">
        <v>0.7640449438202247</v>
      </c>
      <c r="O403" s="5">
        <v>40</v>
      </c>
      <c r="P403" s="6">
        <v>39</v>
      </c>
      <c r="Q403" s="6">
        <v>18</v>
      </c>
      <c r="R403" s="17">
        <v>0.46153846153846156</v>
      </c>
      <c r="S403" s="6">
        <v>41</v>
      </c>
      <c r="T403" s="18">
        <v>0.51290399784676655</v>
      </c>
      <c r="U403" s="12">
        <v>53</v>
      </c>
    </row>
    <row r="404" spans="1:21">
      <c r="A404">
        <v>2012</v>
      </c>
      <c r="B404" t="str">
        <f t="shared" si="6"/>
        <v>2012-Baylor</v>
      </c>
      <c r="C404" t="s">
        <v>41</v>
      </c>
      <c r="D404" s="3">
        <v>674</v>
      </c>
      <c r="E404" s="3">
        <v>396</v>
      </c>
      <c r="F404" s="7">
        <v>0.58753709198813053</v>
      </c>
      <c r="G404" s="3">
        <v>65</v>
      </c>
      <c r="H404" s="4">
        <v>278</v>
      </c>
      <c r="I404" s="4">
        <v>95</v>
      </c>
      <c r="J404" s="8">
        <v>0.34172661870503596</v>
      </c>
      <c r="K404" s="4">
        <v>55</v>
      </c>
      <c r="L404" s="5">
        <v>97</v>
      </c>
      <c r="M404" s="5">
        <v>75</v>
      </c>
      <c r="N404" s="9">
        <v>0.77319587628865982</v>
      </c>
      <c r="O404" s="5">
        <v>33</v>
      </c>
      <c r="P404" s="6">
        <v>14</v>
      </c>
      <c r="Q404" s="6">
        <v>7</v>
      </c>
      <c r="R404" s="10">
        <v>0.5</v>
      </c>
      <c r="S404" s="6">
        <v>27</v>
      </c>
      <c r="T404" s="11">
        <v>0.50444394920955116</v>
      </c>
      <c r="U404" s="12">
        <v>60</v>
      </c>
    </row>
    <row r="405" spans="1:21">
      <c r="A405">
        <v>2006</v>
      </c>
      <c r="B405" t="str">
        <f t="shared" si="6"/>
        <v>2006-East Carolina</v>
      </c>
      <c r="C405" t="s">
        <v>108</v>
      </c>
      <c r="D405" s="3">
        <v>527</v>
      </c>
      <c r="E405" s="3">
        <v>343</v>
      </c>
      <c r="F405" s="7">
        <v>0.65085388994307403</v>
      </c>
      <c r="G405" s="3">
        <v>35</v>
      </c>
      <c r="H405" s="4">
        <v>279</v>
      </c>
      <c r="I405" s="4">
        <v>64</v>
      </c>
      <c r="J405" s="8">
        <v>0.22939068100358423</v>
      </c>
      <c r="K405" s="4">
        <v>112</v>
      </c>
      <c r="L405" s="5">
        <v>6</v>
      </c>
      <c r="M405" s="5">
        <v>2</v>
      </c>
      <c r="N405" s="9">
        <v>0.33333333333333331</v>
      </c>
      <c r="O405" s="5">
        <v>107</v>
      </c>
      <c r="P405" s="6">
        <v>28</v>
      </c>
      <c r="Q405" s="6">
        <v>9</v>
      </c>
      <c r="R405" s="10">
        <v>0.32142857142857145</v>
      </c>
      <c r="S405" s="6">
        <v>72</v>
      </c>
      <c r="T405" s="11">
        <v>0.50298200397245785</v>
      </c>
      <c r="U405" s="12">
        <v>67</v>
      </c>
    </row>
    <row r="406" spans="1:21">
      <c r="A406">
        <v>2005</v>
      </c>
      <c r="B406" t="str">
        <f t="shared" si="6"/>
        <v>2005-Troy</v>
      </c>
      <c r="C406" t="s">
        <v>125</v>
      </c>
      <c r="D406" s="3">
        <v>387</v>
      </c>
      <c r="E406" s="3">
        <v>255</v>
      </c>
      <c r="F406" s="7">
        <v>0.65891472868217049</v>
      </c>
      <c r="G406" s="3">
        <v>27</v>
      </c>
      <c r="H406" s="4">
        <v>226</v>
      </c>
      <c r="I406" s="4">
        <v>86</v>
      </c>
      <c r="J406" s="8">
        <v>0.38053097345132741</v>
      </c>
      <c r="K406" s="4">
        <v>32</v>
      </c>
      <c r="L406" s="5">
        <v>4</v>
      </c>
      <c r="M406" s="5">
        <v>4</v>
      </c>
      <c r="N406" s="9">
        <v>1</v>
      </c>
      <c r="O406" s="5">
        <v>1</v>
      </c>
      <c r="P406" s="6">
        <v>47</v>
      </c>
      <c r="Q406" s="6">
        <v>20</v>
      </c>
      <c r="R406" s="10">
        <v>0.42553191489361702</v>
      </c>
      <c r="S406" s="6">
        <v>54</v>
      </c>
      <c r="T406" s="11">
        <v>0.56193549104072771</v>
      </c>
      <c r="U406" s="12">
        <v>27</v>
      </c>
    </row>
    <row r="407" spans="1:21">
      <c r="A407">
        <v>2008</v>
      </c>
      <c r="B407" t="str">
        <f t="shared" si="6"/>
        <v>2008-LSU</v>
      </c>
      <c r="C407" t="s">
        <v>71</v>
      </c>
      <c r="D407" s="3">
        <v>468</v>
      </c>
      <c r="E407" s="3">
        <v>293</v>
      </c>
      <c r="F407" s="7">
        <v>0.62606837606837606</v>
      </c>
      <c r="G407" s="3">
        <v>45</v>
      </c>
      <c r="H407" s="4">
        <v>231</v>
      </c>
      <c r="I407" s="4">
        <v>82</v>
      </c>
      <c r="J407" s="8">
        <v>0.354978354978355</v>
      </c>
      <c r="K407" s="4">
        <v>41</v>
      </c>
      <c r="L407" s="5">
        <v>127</v>
      </c>
      <c r="M407" s="5">
        <v>78</v>
      </c>
      <c r="N407" s="9">
        <v>0.61417322834645671</v>
      </c>
      <c r="O407" s="5">
        <v>86</v>
      </c>
      <c r="P407" s="6">
        <v>27</v>
      </c>
      <c r="Q407" s="6">
        <v>9</v>
      </c>
      <c r="R407" s="10">
        <v>0.33333333333333331</v>
      </c>
      <c r="S407" s="6">
        <v>73</v>
      </c>
      <c r="T407" s="11">
        <v>0.53319878758175521</v>
      </c>
      <c r="U407" s="12">
        <v>42</v>
      </c>
    </row>
    <row r="408" spans="1:21">
      <c r="A408">
        <v>2009</v>
      </c>
      <c r="B408" t="str">
        <f t="shared" si="6"/>
        <v>2009-North Carolina</v>
      </c>
      <c r="C408" t="s">
        <v>111</v>
      </c>
      <c r="D408" s="3">
        <v>481</v>
      </c>
      <c r="E408" s="3">
        <v>314</v>
      </c>
      <c r="F408" s="7">
        <v>0.65280665280665284</v>
      </c>
      <c r="G408" s="3">
        <v>37</v>
      </c>
      <c r="H408" s="4">
        <v>277</v>
      </c>
      <c r="I408" s="4">
        <v>87</v>
      </c>
      <c r="J408" s="8">
        <v>0.3140794223826715</v>
      </c>
      <c r="K408" s="4">
        <v>68</v>
      </c>
      <c r="L408" s="5">
        <v>72</v>
      </c>
      <c r="M408" s="5">
        <v>50</v>
      </c>
      <c r="N408" s="9">
        <v>0.69444444444444442</v>
      </c>
      <c r="O408" s="5">
        <v>60</v>
      </c>
      <c r="P408" s="6">
        <v>4</v>
      </c>
      <c r="Q408" s="6">
        <v>0</v>
      </c>
      <c r="R408" s="10">
        <v>0</v>
      </c>
      <c r="S408" s="6">
        <v>105</v>
      </c>
      <c r="T408" s="11">
        <v>0.53603712534414816</v>
      </c>
      <c r="U408" s="12">
        <v>43</v>
      </c>
    </row>
    <row r="409" spans="1:21">
      <c r="A409">
        <v>2005</v>
      </c>
      <c r="B409" t="str">
        <f t="shared" si="6"/>
        <v>2005-UCLA</v>
      </c>
      <c r="C409" t="s">
        <v>29</v>
      </c>
      <c r="D409" s="3">
        <v>453</v>
      </c>
      <c r="E409" s="3">
        <v>254</v>
      </c>
      <c r="F409" s="7">
        <v>0.56070640176600439</v>
      </c>
      <c r="G409" s="3">
        <v>90</v>
      </c>
      <c r="H409" s="4">
        <v>196</v>
      </c>
      <c r="I409" s="4">
        <v>69</v>
      </c>
      <c r="J409" s="8">
        <v>0.35204081632653061</v>
      </c>
      <c r="K409" s="4">
        <v>49</v>
      </c>
      <c r="L409" s="5">
        <v>67</v>
      </c>
      <c r="M409" s="5">
        <v>44</v>
      </c>
      <c r="N409" s="9">
        <v>0.65671641791044777</v>
      </c>
      <c r="O409" s="5">
        <v>68</v>
      </c>
      <c r="P409" s="6">
        <v>47</v>
      </c>
      <c r="Q409" s="6">
        <v>21</v>
      </c>
      <c r="R409" s="10">
        <v>0.44680851063829785</v>
      </c>
      <c r="S409" s="6">
        <v>47</v>
      </c>
      <c r="T409" s="11">
        <v>0.48801455456699988</v>
      </c>
      <c r="U409" s="12">
        <v>80</v>
      </c>
    </row>
    <row r="410" spans="1:21">
      <c r="A410">
        <v>2012</v>
      </c>
      <c r="B410" t="str">
        <f t="shared" si="6"/>
        <v>2012-Nevada</v>
      </c>
      <c r="C410" t="s">
        <v>39</v>
      </c>
      <c r="D410" s="3">
        <v>710</v>
      </c>
      <c r="E410" s="3">
        <v>506</v>
      </c>
      <c r="F410" s="7">
        <v>0.71267605633802822</v>
      </c>
      <c r="G410" s="3">
        <v>9</v>
      </c>
      <c r="H410" s="4">
        <v>304</v>
      </c>
      <c r="I410" s="4">
        <v>109</v>
      </c>
      <c r="J410" s="8">
        <v>0.35855263157894735</v>
      </c>
      <c r="K410" s="4">
        <v>46</v>
      </c>
      <c r="L410" s="5">
        <v>27</v>
      </c>
      <c r="M410" s="5">
        <v>21</v>
      </c>
      <c r="N410" s="9">
        <v>0.77777777777777779</v>
      </c>
      <c r="O410" s="5">
        <v>28</v>
      </c>
      <c r="P410" s="6">
        <v>21</v>
      </c>
      <c r="Q410" s="6">
        <v>13</v>
      </c>
      <c r="R410" s="10">
        <v>0.61904761904761907</v>
      </c>
      <c r="S410" s="6">
        <v>11</v>
      </c>
      <c r="T410" s="11">
        <v>0.5929690808713749</v>
      </c>
      <c r="U410" s="12">
        <v>16</v>
      </c>
    </row>
    <row r="411" spans="1:21">
      <c r="A411">
        <v>2010</v>
      </c>
      <c r="B411" t="str">
        <f t="shared" si="6"/>
        <v>2010-Purdue</v>
      </c>
      <c r="C411" t="s">
        <v>126</v>
      </c>
      <c r="D411" s="3">
        <v>448</v>
      </c>
      <c r="E411" s="3">
        <v>287</v>
      </c>
      <c r="F411" s="7">
        <v>0.640625</v>
      </c>
      <c r="G411" s="3">
        <v>41</v>
      </c>
      <c r="H411" s="4">
        <v>259</v>
      </c>
      <c r="I411" s="4">
        <v>96</v>
      </c>
      <c r="J411" s="8">
        <v>0.37065637065637064</v>
      </c>
      <c r="K411" s="4">
        <v>42</v>
      </c>
      <c r="L411" s="5">
        <v>11</v>
      </c>
      <c r="M411" s="5">
        <v>5</v>
      </c>
      <c r="N411" s="9">
        <v>0.45454545454545453</v>
      </c>
      <c r="O411" s="5">
        <v>104</v>
      </c>
      <c r="P411" s="6">
        <v>20</v>
      </c>
      <c r="Q411" s="6">
        <v>10</v>
      </c>
      <c r="R411" s="10">
        <v>0.5</v>
      </c>
      <c r="S411" s="6">
        <v>27</v>
      </c>
      <c r="T411" s="11">
        <v>0.54778645320451425</v>
      </c>
      <c r="U411" s="12">
        <v>38</v>
      </c>
    </row>
    <row r="412" spans="1:21">
      <c r="A412">
        <v>2009</v>
      </c>
      <c r="B412" t="str">
        <f t="shared" si="6"/>
        <v>2009-Syracuse</v>
      </c>
      <c r="C412" t="s">
        <v>115</v>
      </c>
      <c r="D412" s="3">
        <v>425</v>
      </c>
      <c r="E412" s="3">
        <v>280</v>
      </c>
      <c r="F412" s="7">
        <v>0.6588235294117647</v>
      </c>
      <c r="G412" s="3">
        <v>31</v>
      </c>
      <c r="H412" s="4">
        <v>221</v>
      </c>
      <c r="I412" s="4">
        <v>71</v>
      </c>
      <c r="J412" s="8">
        <v>0.32126696832579188</v>
      </c>
      <c r="K412" s="4">
        <v>63</v>
      </c>
      <c r="L412" s="5">
        <v>21</v>
      </c>
      <c r="M412" s="5">
        <v>17</v>
      </c>
      <c r="N412" s="9">
        <v>0.80952380952380953</v>
      </c>
      <c r="O412" s="5">
        <v>22</v>
      </c>
      <c r="P412" s="6">
        <v>48</v>
      </c>
      <c r="Q412" s="6">
        <v>14</v>
      </c>
      <c r="R412" s="10">
        <v>0.29166666666666669</v>
      </c>
      <c r="S412" s="6">
        <v>85</v>
      </c>
      <c r="T412" s="11">
        <v>0.54245756709884363</v>
      </c>
      <c r="U412" s="12">
        <v>39</v>
      </c>
    </row>
    <row r="413" spans="1:21">
      <c r="A413">
        <v>2012</v>
      </c>
      <c r="B413" t="str">
        <f t="shared" si="6"/>
        <v>2012-South Carolina</v>
      </c>
      <c r="C413" t="s">
        <v>101</v>
      </c>
      <c r="D413" s="3">
        <v>457</v>
      </c>
      <c r="E413" s="3">
        <v>282</v>
      </c>
      <c r="F413" s="7">
        <v>0.61706783369803064</v>
      </c>
      <c r="G413" s="3">
        <v>46</v>
      </c>
      <c r="H413" s="4">
        <v>265</v>
      </c>
      <c r="I413" s="4">
        <v>90</v>
      </c>
      <c r="J413" s="8">
        <v>0.33962264150943394</v>
      </c>
      <c r="K413" s="4">
        <v>56</v>
      </c>
      <c r="L413" s="5">
        <v>109</v>
      </c>
      <c r="M413" s="5">
        <v>77</v>
      </c>
      <c r="N413" s="9">
        <v>0.70642201834862384</v>
      </c>
      <c r="O413" s="5">
        <v>54</v>
      </c>
      <c r="P413" s="6">
        <v>8</v>
      </c>
      <c r="Q413" s="6">
        <v>2</v>
      </c>
      <c r="R413" s="10">
        <v>0.25</v>
      </c>
      <c r="S413" s="6">
        <v>92</v>
      </c>
      <c r="T413" s="11">
        <v>0.52328097156865772</v>
      </c>
      <c r="U413" s="12">
        <v>44</v>
      </c>
    </row>
    <row r="414" spans="1:21">
      <c r="A414">
        <v>2009</v>
      </c>
      <c r="B414" t="str">
        <f t="shared" si="6"/>
        <v>2009-Auburn</v>
      </c>
      <c r="C414" t="s">
        <v>49</v>
      </c>
      <c r="D414" s="3">
        <v>500</v>
      </c>
      <c r="E414" s="3">
        <v>355</v>
      </c>
      <c r="F414" s="7">
        <v>0.71</v>
      </c>
      <c r="G414" s="3">
        <v>11</v>
      </c>
      <c r="H414" s="4">
        <v>249</v>
      </c>
      <c r="I414" s="4">
        <v>67</v>
      </c>
      <c r="J414" s="8">
        <v>0.26907630522088355</v>
      </c>
      <c r="K414" s="4">
        <v>94</v>
      </c>
      <c r="L414" s="5">
        <v>111</v>
      </c>
      <c r="M414" s="5">
        <v>75</v>
      </c>
      <c r="N414" s="9">
        <v>0.67567567567567566</v>
      </c>
      <c r="O414" s="5">
        <v>67</v>
      </c>
      <c r="P414" s="6">
        <v>27</v>
      </c>
      <c r="Q414" s="6">
        <v>20</v>
      </c>
      <c r="R414" s="10">
        <v>0.7407407407407407</v>
      </c>
      <c r="S414" s="6">
        <v>5</v>
      </c>
      <c r="T414" s="11">
        <v>0.55800025843232626</v>
      </c>
      <c r="U414" s="12">
        <v>32</v>
      </c>
    </row>
    <row r="415" spans="1:21">
      <c r="A415">
        <v>2006</v>
      </c>
      <c r="B415" t="str">
        <f t="shared" si="6"/>
        <v>2006-Stanford</v>
      </c>
      <c r="C415" t="s">
        <v>48</v>
      </c>
      <c r="D415" s="3">
        <v>295</v>
      </c>
      <c r="E415" s="3">
        <v>173</v>
      </c>
      <c r="F415" s="7">
        <v>0.58644067796610166</v>
      </c>
      <c r="G415" s="3">
        <v>75</v>
      </c>
      <c r="H415" s="4">
        <v>198</v>
      </c>
      <c r="I415" s="4">
        <v>65</v>
      </c>
      <c r="J415" s="8">
        <v>0.32828282828282829</v>
      </c>
      <c r="K415" s="4">
        <v>67</v>
      </c>
      <c r="L415" s="5">
        <v>4</v>
      </c>
      <c r="M415" s="5">
        <v>4</v>
      </c>
      <c r="N415" s="9">
        <v>1</v>
      </c>
      <c r="O415" s="5">
        <v>1</v>
      </c>
      <c r="P415" s="6">
        <v>65</v>
      </c>
      <c r="Q415" s="6">
        <v>25</v>
      </c>
      <c r="R415" s="10">
        <v>0.38461538461538464</v>
      </c>
      <c r="S415" s="6">
        <v>51</v>
      </c>
      <c r="T415" s="11">
        <v>0.4958650659053459</v>
      </c>
      <c r="U415" s="12">
        <v>77</v>
      </c>
    </row>
    <row r="416" spans="1:21">
      <c r="A416">
        <v>2010</v>
      </c>
      <c r="B416" t="str">
        <f t="shared" si="6"/>
        <v>2010-UL-Monroe</v>
      </c>
      <c r="C416" t="s">
        <v>56</v>
      </c>
      <c r="D416" s="3">
        <v>459</v>
      </c>
      <c r="E416" s="3">
        <v>276</v>
      </c>
      <c r="F416" s="7">
        <v>0.60130718954248363</v>
      </c>
      <c r="G416" s="3">
        <v>60</v>
      </c>
      <c r="H416" s="4">
        <v>273</v>
      </c>
      <c r="I416" s="4">
        <v>103</v>
      </c>
      <c r="J416" s="8">
        <v>0.37728937728937728</v>
      </c>
      <c r="K416" s="4">
        <v>34</v>
      </c>
      <c r="N416" s="9"/>
      <c r="P416" s="6">
        <v>51</v>
      </c>
      <c r="Q416" s="6">
        <v>21</v>
      </c>
      <c r="R416" s="10">
        <v>0.41176470588235292</v>
      </c>
      <c r="S416" s="6">
        <v>50</v>
      </c>
      <c r="T416" s="11">
        <v>0.52427050496010463</v>
      </c>
      <c r="U416" s="12">
        <v>54</v>
      </c>
    </row>
    <row r="417" spans="1:21">
      <c r="A417">
        <v>2012</v>
      </c>
      <c r="B417" t="str">
        <f t="shared" si="6"/>
        <v>2012-Utah State</v>
      </c>
      <c r="C417" t="s">
        <v>25</v>
      </c>
      <c r="D417" s="3">
        <v>448</v>
      </c>
      <c r="E417" s="3">
        <v>233</v>
      </c>
      <c r="F417" s="7">
        <v>0.5200892857142857</v>
      </c>
      <c r="G417" s="3">
        <v>97</v>
      </c>
      <c r="H417" s="4">
        <v>243</v>
      </c>
      <c r="I417" s="4">
        <v>89</v>
      </c>
      <c r="J417" s="8">
        <v>0.36625514403292181</v>
      </c>
      <c r="K417" s="4">
        <v>41</v>
      </c>
      <c r="L417" s="5">
        <v>201</v>
      </c>
      <c r="M417" s="5">
        <v>134</v>
      </c>
      <c r="N417" s="9">
        <v>0.66666666666666663</v>
      </c>
      <c r="O417" s="5">
        <v>74</v>
      </c>
      <c r="R417" s="10"/>
      <c r="T417" s="11">
        <v>0.46808758648551285</v>
      </c>
      <c r="U417" s="12">
        <v>85</v>
      </c>
    </row>
    <row r="418" spans="1:21">
      <c r="A418">
        <v>2008</v>
      </c>
      <c r="B418" t="str">
        <f t="shared" si="6"/>
        <v>2008-UL-Monroe</v>
      </c>
      <c r="C418" t="s">
        <v>56</v>
      </c>
      <c r="D418" s="3">
        <v>403</v>
      </c>
      <c r="E418" s="3">
        <v>234</v>
      </c>
      <c r="F418" s="7">
        <v>0.58064516129032262</v>
      </c>
      <c r="G418" s="3">
        <v>67</v>
      </c>
      <c r="H418" s="4">
        <v>236</v>
      </c>
      <c r="I418" s="4">
        <v>89</v>
      </c>
      <c r="J418" s="8">
        <v>0.3771186440677966</v>
      </c>
      <c r="K418" s="4">
        <v>29</v>
      </c>
      <c r="L418" s="5">
        <v>46</v>
      </c>
      <c r="M418" s="5">
        <v>26</v>
      </c>
      <c r="N418" s="9">
        <v>0.56521739130434778</v>
      </c>
      <c r="O418" s="5">
        <v>98</v>
      </c>
      <c r="P418" s="6">
        <v>26</v>
      </c>
      <c r="Q418" s="6">
        <v>12</v>
      </c>
      <c r="R418" s="10">
        <v>0.46153846153846156</v>
      </c>
      <c r="S418" s="6">
        <v>43</v>
      </c>
      <c r="T418" s="11">
        <v>0.51092137055626785</v>
      </c>
      <c r="U418" s="12">
        <v>54</v>
      </c>
    </row>
    <row r="419" spans="1:21">
      <c r="A419">
        <v>2008</v>
      </c>
      <c r="B419" t="str">
        <f t="shared" si="6"/>
        <v>2008-Tennessee</v>
      </c>
      <c r="C419" t="s">
        <v>127</v>
      </c>
      <c r="D419" s="3">
        <v>386</v>
      </c>
      <c r="E419" s="3">
        <v>254</v>
      </c>
      <c r="F419" s="7">
        <v>0.65803108808290156</v>
      </c>
      <c r="G419" s="3">
        <v>27</v>
      </c>
      <c r="H419" s="4">
        <v>231</v>
      </c>
      <c r="I419" s="4">
        <v>66</v>
      </c>
      <c r="J419" s="8">
        <v>0.2857142857142857</v>
      </c>
      <c r="K419" s="4">
        <v>82</v>
      </c>
      <c r="L419" s="5">
        <v>49</v>
      </c>
      <c r="M419" s="5">
        <v>45</v>
      </c>
      <c r="N419" s="9">
        <v>0.91836734693877553</v>
      </c>
      <c r="O419" s="5">
        <v>11</v>
      </c>
      <c r="P419" s="6">
        <v>19</v>
      </c>
      <c r="Q419" s="6">
        <v>8</v>
      </c>
      <c r="R419" s="10">
        <v>0.42105263157894735</v>
      </c>
      <c r="S419" s="6">
        <v>49</v>
      </c>
      <c r="T419" s="11">
        <v>0.53048338978106735</v>
      </c>
      <c r="U419" s="12">
        <v>43</v>
      </c>
    </row>
    <row r="420" spans="1:21">
      <c r="A420">
        <v>2010</v>
      </c>
      <c r="B420" t="str">
        <f t="shared" si="6"/>
        <v>2010-Tulane</v>
      </c>
      <c r="C420" t="s">
        <v>67</v>
      </c>
      <c r="D420" s="3">
        <v>474</v>
      </c>
      <c r="E420" s="3">
        <v>275</v>
      </c>
      <c r="F420" s="7">
        <v>0.58016877637130804</v>
      </c>
      <c r="G420" s="3">
        <v>73</v>
      </c>
      <c r="H420" s="4">
        <v>266</v>
      </c>
      <c r="I420" s="4">
        <v>78</v>
      </c>
      <c r="J420" s="8">
        <v>0.2932330827067669</v>
      </c>
      <c r="K420" s="4">
        <v>80</v>
      </c>
      <c r="N420" s="9"/>
      <c r="P420" s="6">
        <v>63</v>
      </c>
      <c r="Q420" s="6">
        <v>25</v>
      </c>
      <c r="R420" s="10">
        <v>0.3968253968253968</v>
      </c>
      <c r="S420" s="6">
        <v>54</v>
      </c>
      <c r="T420" s="11">
        <v>0.48149548648449075</v>
      </c>
      <c r="U420" s="12">
        <v>77</v>
      </c>
    </row>
    <row r="421" spans="1:21">
      <c r="A421">
        <v>2009</v>
      </c>
      <c r="B421" t="str">
        <f t="shared" si="6"/>
        <v>2009-Buffalo</v>
      </c>
      <c r="C421" t="s">
        <v>82</v>
      </c>
      <c r="D421" s="3">
        <v>489</v>
      </c>
      <c r="E421" s="3">
        <v>298</v>
      </c>
      <c r="F421" s="7">
        <v>0.60940695296523517</v>
      </c>
      <c r="G421" s="3">
        <v>56</v>
      </c>
      <c r="H421" s="4">
        <v>247</v>
      </c>
      <c r="I421" s="4">
        <v>68</v>
      </c>
      <c r="J421" s="8">
        <v>0.27530364372469635</v>
      </c>
      <c r="K421" s="4">
        <v>92</v>
      </c>
      <c r="L421" s="5">
        <v>46</v>
      </c>
      <c r="M421" s="5">
        <v>31</v>
      </c>
      <c r="N421" s="9">
        <v>0.67391304347826086</v>
      </c>
      <c r="O421" s="5">
        <v>70</v>
      </c>
      <c r="P421" s="6">
        <v>20</v>
      </c>
      <c r="Q421" s="6">
        <v>6</v>
      </c>
      <c r="R421" s="10">
        <v>0.3</v>
      </c>
      <c r="S421" s="6">
        <v>83</v>
      </c>
      <c r="T421" s="11">
        <v>0.49423143107157308</v>
      </c>
      <c r="U421" s="12">
        <v>67</v>
      </c>
    </row>
    <row r="422" spans="1:21">
      <c r="A422">
        <v>2011</v>
      </c>
      <c r="B422" t="str">
        <f t="shared" si="6"/>
        <v>2011-Southern Miss</v>
      </c>
      <c r="C422" s="13" t="s">
        <v>52</v>
      </c>
      <c r="D422" s="3">
        <v>556</v>
      </c>
      <c r="E422" s="3">
        <v>316</v>
      </c>
      <c r="F422" s="14">
        <v>0.56834532374100721</v>
      </c>
      <c r="G422" s="3">
        <v>80</v>
      </c>
      <c r="H422" s="4">
        <v>311</v>
      </c>
      <c r="I422" s="4">
        <v>96</v>
      </c>
      <c r="J422" s="15">
        <v>0.3086816720257235</v>
      </c>
      <c r="K422" s="4">
        <v>79</v>
      </c>
      <c r="L422" s="5">
        <v>174</v>
      </c>
      <c r="M422" s="5">
        <v>124</v>
      </c>
      <c r="N422" s="16">
        <v>0.71264367816091956</v>
      </c>
      <c r="O422" s="5">
        <v>62</v>
      </c>
      <c r="R422" s="17"/>
      <c r="T422" s="18">
        <v>0.47996470703055411</v>
      </c>
      <c r="U422" s="12">
        <v>78</v>
      </c>
    </row>
    <row r="423" spans="1:21">
      <c r="A423">
        <v>2007</v>
      </c>
      <c r="B423" t="str">
        <f t="shared" si="6"/>
        <v>2007-Arizona State</v>
      </c>
      <c r="C423" t="s">
        <v>93</v>
      </c>
      <c r="D423" s="3">
        <v>528</v>
      </c>
      <c r="E423" s="3">
        <v>313</v>
      </c>
      <c r="F423" s="7">
        <v>0.59280303030303028</v>
      </c>
      <c r="G423" s="3">
        <v>65</v>
      </c>
      <c r="H423" s="4">
        <v>279</v>
      </c>
      <c r="I423" s="4">
        <v>93</v>
      </c>
      <c r="J423" s="8">
        <v>0.33333333333333331</v>
      </c>
      <c r="K423" s="4">
        <v>51</v>
      </c>
      <c r="L423" s="5">
        <v>103</v>
      </c>
      <c r="M423" s="5">
        <v>65</v>
      </c>
      <c r="N423" s="9">
        <v>0.6310679611650486</v>
      </c>
      <c r="O423" s="5">
        <v>86</v>
      </c>
      <c r="P423" s="6">
        <v>28</v>
      </c>
      <c r="Q423" s="6">
        <v>8</v>
      </c>
      <c r="R423" s="10">
        <v>0.2857142857142857</v>
      </c>
      <c r="S423" s="6">
        <v>83</v>
      </c>
      <c r="T423" s="11">
        <v>0.50356589488889081</v>
      </c>
      <c r="U423" s="12">
        <v>60</v>
      </c>
    </row>
    <row r="424" spans="1:21">
      <c r="A424">
        <v>2010</v>
      </c>
      <c r="B424" t="str">
        <f t="shared" si="6"/>
        <v>2010-Syracuse</v>
      </c>
      <c r="C424" t="s">
        <v>115</v>
      </c>
      <c r="D424" s="3">
        <v>455</v>
      </c>
      <c r="E424" s="3">
        <v>283</v>
      </c>
      <c r="F424" s="7">
        <v>0.62197802197802199</v>
      </c>
      <c r="G424" s="3">
        <v>49</v>
      </c>
      <c r="H424" s="4">
        <v>246</v>
      </c>
      <c r="I424" s="4">
        <v>89</v>
      </c>
      <c r="J424" s="8">
        <v>0.36178861788617889</v>
      </c>
      <c r="K424" s="4">
        <v>50</v>
      </c>
      <c r="L424" s="5">
        <v>49</v>
      </c>
      <c r="M424" s="5">
        <v>34</v>
      </c>
      <c r="N424" s="9">
        <v>0.69387755102040816</v>
      </c>
      <c r="O424" s="5">
        <v>59</v>
      </c>
      <c r="P424" s="6">
        <v>24</v>
      </c>
      <c r="Q424" s="6">
        <v>3</v>
      </c>
      <c r="R424" s="10">
        <v>0.125</v>
      </c>
      <c r="S424" s="6">
        <v>102</v>
      </c>
      <c r="T424" s="11">
        <v>0.53250241799322096</v>
      </c>
      <c r="U424" s="12">
        <v>50</v>
      </c>
    </row>
    <row r="425" spans="1:21">
      <c r="A425">
        <v>2005</v>
      </c>
      <c r="B425" t="str">
        <f t="shared" si="6"/>
        <v>2005-Missouri</v>
      </c>
      <c r="C425" t="s">
        <v>63</v>
      </c>
      <c r="D425" s="3">
        <v>544</v>
      </c>
      <c r="E425" s="3">
        <v>322</v>
      </c>
      <c r="F425" s="7">
        <v>0.59191176470588236</v>
      </c>
      <c r="G425" s="3">
        <v>70</v>
      </c>
      <c r="H425" s="4">
        <v>284</v>
      </c>
      <c r="I425" s="4">
        <v>103</v>
      </c>
      <c r="J425" s="8">
        <v>0.36267605633802819</v>
      </c>
      <c r="K425" s="4">
        <v>42</v>
      </c>
      <c r="L425" s="5">
        <v>88</v>
      </c>
      <c r="M425" s="5">
        <v>48</v>
      </c>
      <c r="N425" s="9">
        <v>0.54545454545454541</v>
      </c>
      <c r="O425" s="5">
        <v>101</v>
      </c>
      <c r="P425" s="6">
        <v>24</v>
      </c>
      <c r="Q425" s="6">
        <v>11</v>
      </c>
      <c r="R425" s="10">
        <v>0.45833333333333331</v>
      </c>
      <c r="S425" s="6">
        <v>44</v>
      </c>
      <c r="T425" s="11">
        <v>0.51205400066618112</v>
      </c>
      <c r="U425" s="12">
        <v>54</v>
      </c>
    </row>
    <row r="426" spans="1:21">
      <c r="A426">
        <v>2006</v>
      </c>
      <c r="B426" t="str">
        <f t="shared" si="6"/>
        <v>2006-Toledo</v>
      </c>
      <c r="C426" t="s">
        <v>88</v>
      </c>
      <c r="D426" s="3">
        <v>456</v>
      </c>
      <c r="E426" s="3">
        <v>290</v>
      </c>
      <c r="F426" s="7">
        <v>0.63596491228070173</v>
      </c>
      <c r="G426" s="3">
        <v>42</v>
      </c>
      <c r="H426" s="4">
        <v>281</v>
      </c>
      <c r="I426" s="4">
        <v>89</v>
      </c>
      <c r="J426" s="8">
        <v>0.31672597864768681</v>
      </c>
      <c r="K426" s="4">
        <v>73</v>
      </c>
      <c r="L426" s="5">
        <v>15</v>
      </c>
      <c r="M426" s="5">
        <v>12</v>
      </c>
      <c r="N426" s="9">
        <v>0.8</v>
      </c>
      <c r="O426" s="5">
        <v>24</v>
      </c>
      <c r="P426" s="6">
        <v>39</v>
      </c>
      <c r="Q426" s="6">
        <v>20</v>
      </c>
      <c r="R426" s="10">
        <v>0.51282051282051277</v>
      </c>
      <c r="S426" s="6">
        <v>28</v>
      </c>
      <c r="T426" s="11">
        <v>0.52395878175664978</v>
      </c>
      <c r="U426" s="12">
        <v>53</v>
      </c>
    </row>
    <row r="427" spans="1:21">
      <c r="A427">
        <v>2008</v>
      </c>
      <c r="B427" t="str">
        <f t="shared" si="6"/>
        <v>2008-Florida International</v>
      </c>
      <c r="C427" t="s">
        <v>91</v>
      </c>
      <c r="D427" s="3">
        <v>358</v>
      </c>
      <c r="E427" s="3">
        <v>206</v>
      </c>
      <c r="F427" s="7">
        <v>0.57541899441340782</v>
      </c>
      <c r="G427" s="3">
        <v>72</v>
      </c>
      <c r="H427" s="4">
        <v>229</v>
      </c>
      <c r="I427" s="4">
        <v>88</v>
      </c>
      <c r="J427" s="8">
        <v>0.38427947598253276</v>
      </c>
      <c r="K427" s="4">
        <v>26</v>
      </c>
      <c r="L427" s="5">
        <v>52</v>
      </c>
      <c r="M427" s="5">
        <v>38</v>
      </c>
      <c r="N427" s="9">
        <v>0.73076923076923073</v>
      </c>
      <c r="O427" s="5">
        <v>51</v>
      </c>
      <c r="P427" s="6">
        <v>42</v>
      </c>
      <c r="Q427" s="6">
        <v>21</v>
      </c>
      <c r="R427" s="10">
        <v>0.5</v>
      </c>
      <c r="S427" s="6">
        <v>31</v>
      </c>
      <c r="T427" s="11">
        <v>0.5099387220343975</v>
      </c>
      <c r="U427" s="12">
        <v>55</v>
      </c>
    </row>
    <row r="428" spans="1:21">
      <c r="A428">
        <v>2006</v>
      </c>
      <c r="B428" t="str">
        <f t="shared" si="6"/>
        <v>2006-UL-Monroe</v>
      </c>
      <c r="C428" t="s">
        <v>56</v>
      </c>
      <c r="D428" s="3">
        <v>424</v>
      </c>
      <c r="E428" s="3">
        <v>266</v>
      </c>
      <c r="F428" s="7">
        <v>0.62735849056603776</v>
      </c>
      <c r="G428" s="3">
        <v>54</v>
      </c>
      <c r="H428" s="4">
        <v>255</v>
      </c>
      <c r="I428" s="4">
        <v>110</v>
      </c>
      <c r="J428" s="8">
        <v>0.43137254901960786</v>
      </c>
      <c r="K428" s="4">
        <v>13</v>
      </c>
      <c r="L428" s="5">
        <v>41</v>
      </c>
      <c r="M428" s="5">
        <v>36</v>
      </c>
      <c r="N428" s="9">
        <v>0.87804878048780488</v>
      </c>
      <c r="O428" s="5">
        <v>10</v>
      </c>
      <c r="P428" s="6">
        <v>11</v>
      </c>
      <c r="Q428" s="6">
        <v>6</v>
      </c>
      <c r="R428" s="10">
        <v>0.54545454545454541</v>
      </c>
      <c r="S428" s="6">
        <v>21</v>
      </c>
      <c r="T428" s="11">
        <v>0.55859611656636954</v>
      </c>
      <c r="U428" s="12">
        <v>32</v>
      </c>
    </row>
    <row r="429" spans="1:21">
      <c r="A429">
        <v>2009</v>
      </c>
      <c r="B429" t="str">
        <f t="shared" si="6"/>
        <v>2009-Rutgers</v>
      </c>
      <c r="C429" t="s">
        <v>105</v>
      </c>
      <c r="D429" s="3">
        <v>393</v>
      </c>
      <c r="E429" s="3">
        <v>253</v>
      </c>
      <c r="F429" s="7">
        <v>0.64376590330788808</v>
      </c>
      <c r="G429" s="3">
        <v>39</v>
      </c>
      <c r="H429" s="4">
        <v>260</v>
      </c>
      <c r="I429" s="4">
        <v>89</v>
      </c>
      <c r="J429" s="8">
        <v>0.34230769230769231</v>
      </c>
      <c r="K429" s="4">
        <v>49</v>
      </c>
      <c r="L429" s="5">
        <v>119</v>
      </c>
      <c r="M429" s="5">
        <v>95</v>
      </c>
      <c r="N429" s="9">
        <v>0.79831932773109249</v>
      </c>
      <c r="O429" s="5">
        <v>28</v>
      </c>
      <c r="P429" s="6">
        <v>16</v>
      </c>
      <c r="Q429" s="6">
        <v>3</v>
      </c>
      <c r="R429" s="10">
        <v>0.1875</v>
      </c>
      <c r="S429" s="6">
        <v>98</v>
      </c>
      <c r="T429" s="11">
        <v>0.53984413473875359</v>
      </c>
      <c r="U429" s="12">
        <v>42</v>
      </c>
    </row>
    <row r="430" spans="1:21">
      <c r="A430">
        <v>2007</v>
      </c>
      <c r="B430" t="str">
        <f t="shared" si="6"/>
        <v>2007-Louisiana Tech</v>
      </c>
      <c r="C430" t="s">
        <v>77</v>
      </c>
      <c r="D430" s="3">
        <v>514</v>
      </c>
      <c r="E430" s="3">
        <v>292</v>
      </c>
      <c r="F430" s="7">
        <v>0.56809338521400776</v>
      </c>
      <c r="G430" s="3">
        <v>81</v>
      </c>
      <c r="H430" s="4">
        <v>246</v>
      </c>
      <c r="I430" s="4">
        <v>89</v>
      </c>
      <c r="J430" s="8">
        <v>0.36178861788617889</v>
      </c>
      <c r="K430" s="4">
        <v>33</v>
      </c>
      <c r="L430" s="5">
        <v>11</v>
      </c>
      <c r="M430" s="5">
        <v>6</v>
      </c>
      <c r="N430" s="9">
        <v>0.54545454545454541</v>
      </c>
      <c r="O430" s="5">
        <v>102</v>
      </c>
      <c r="P430" s="6">
        <v>41</v>
      </c>
      <c r="Q430" s="6">
        <v>21</v>
      </c>
      <c r="R430" s="10">
        <v>0.51219512195121952</v>
      </c>
      <c r="S430" s="6">
        <v>30</v>
      </c>
      <c r="T430" s="11">
        <v>0.49714079740269945</v>
      </c>
      <c r="U430" s="12">
        <v>66</v>
      </c>
    </row>
    <row r="431" spans="1:21">
      <c r="A431">
        <v>2008</v>
      </c>
      <c r="B431" t="str">
        <f t="shared" si="6"/>
        <v>2008-Southern Miss</v>
      </c>
      <c r="C431" t="s">
        <v>52</v>
      </c>
      <c r="D431" s="3">
        <v>552</v>
      </c>
      <c r="E431" s="3">
        <v>315</v>
      </c>
      <c r="F431" s="7">
        <v>0.57065217391304346</v>
      </c>
      <c r="G431" s="3">
        <v>77</v>
      </c>
      <c r="H431" s="4">
        <v>295</v>
      </c>
      <c r="I431" s="4">
        <v>96</v>
      </c>
      <c r="J431" s="8">
        <v>0.3254237288135593</v>
      </c>
      <c r="K431" s="4">
        <v>57</v>
      </c>
      <c r="L431" s="5">
        <v>90</v>
      </c>
      <c r="M431" s="5">
        <v>79</v>
      </c>
      <c r="N431" s="9">
        <v>0.87777777777777777</v>
      </c>
      <c r="O431" s="5">
        <v>12</v>
      </c>
      <c r="P431" s="6">
        <v>17</v>
      </c>
      <c r="Q431" s="6">
        <v>2</v>
      </c>
      <c r="R431" s="10">
        <v>0.11764705882352941</v>
      </c>
      <c r="S431" s="6">
        <v>106</v>
      </c>
      <c r="T431" s="11">
        <v>0.48664220301839256</v>
      </c>
      <c r="U431" s="12">
        <v>70</v>
      </c>
    </row>
    <row r="432" spans="1:21">
      <c r="A432">
        <v>2010</v>
      </c>
      <c r="B432" t="str">
        <f t="shared" si="6"/>
        <v>2010-Florida State</v>
      </c>
      <c r="C432" t="s">
        <v>128</v>
      </c>
      <c r="D432" s="3">
        <v>486</v>
      </c>
      <c r="E432" s="3">
        <v>292</v>
      </c>
      <c r="F432" s="7">
        <v>0.60082304526748975</v>
      </c>
      <c r="G432" s="3">
        <v>61</v>
      </c>
      <c r="H432" s="4">
        <v>255</v>
      </c>
      <c r="I432" s="4">
        <v>98</v>
      </c>
      <c r="J432" s="8">
        <v>0.3843137254901961</v>
      </c>
      <c r="K432" s="4">
        <v>31</v>
      </c>
      <c r="L432" s="5">
        <v>103</v>
      </c>
      <c r="M432" s="5">
        <v>66</v>
      </c>
      <c r="N432" s="9">
        <v>0.64077669902912626</v>
      </c>
      <c r="O432" s="5">
        <v>75</v>
      </c>
      <c r="P432" s="6">
        <v>16</v>
      </c>
      <c r="Q432" s="6">
        <v>6</v>
      </c>
      <c r="R432" s="10">
        <v>0.375</v>
      </c>
      <c r="S432" s="6">
        <v>58</v>
      </c>
      <c r="T432" s="11">
        <v>0.52636842931943351</v>
      </c>
      <c r="U432" s="12">
        <v>51</v>
      </c>
    </row>
    <row r="433" spans="1:21">
      <c r="A433">
        <v>2006</v>
      </c>
      <c r="B433" t="str">
        <f t="shared" si="6"/>
        <v>2006-Arizona</v>
      </c>
      <c r="C433" t="s">
        <v>129</v>
      </c>
      <c r="D433" s="3">
        <v>403</v>
      </c>
      <c r="E433" s="3">
        <v>239</v>
      </c>
      <c r="F433" s="7">
        <v>0.59305210918114148</v>
      </c>
      <c r="G433" s="3">
        <v>71</v>
      </c>
      <c r="H433" s="4">
        <v>276</v>
      </c>
      <c r="I433" s="4">
        <v>85</v>
      </c>
      <c r="J433" s="8">
        <v>0.3079710144927536</v>
      </c>
      <c r="K433" s="4">
        <v>77</v>
      </c>
      <c r="L433" s="5">
        <v>14</v>
      </c>
      <c r="M433" s="5">
        <v>14</v>
      </c>
      <c r="N433" s="9">
        <v>1</v>
      </c>
      <c r="O433" s="5">
        <v>1</v>
      </c>
      <c r="P433" s="6">
        <v>10</v>
      </c>
      <c r="Q433" s="6">
        <v>4</v>
      </c>
      <c r="R433" s="10">
        <v>0.4</v>
      </c>
      <c r="S433" s="6">
        <v>48</v>
      </c>
      <c r="T433" s="11">
        <v>0.49303037956869489</v>
      </c>
      <c r="U433" s="12">
        <v>78</v>
      </c>
    </row>
    <row r="434" spans="1:21">
      <c r="A434">
        <v>2005</v>
      </c>
      <c r="B434" t="str">
        <f t="shared" si="6"/>
        <v>2005-Illinois</v>
      </c>
      <c r="C434" t="s">
        <v>45</v>
      </c>
      <c r="D434" s="3">
        <v>399</v>
      </c>
      <c r="E434" s="3">
        <v>239</v>
      </c>
      <c r="F434" s="7">
        <v>0.59899749373433586</v>
      </c>
      <c r="G434" s="3">
        <v>66</v>
      </c>
      <c r="H434" s="4">
        <v>200</v>
      </c>
      <c r="I434" s="4">
        <v>82</v>
      </c>
      <c r="J434" s="8">
        <v>0.41</v>
      </c>
      <c r="K434" s="4">
        <v>19</v>
      </c>
      <c r="L434" s="5">
        <v>23</v>
      </c>
      <c r="M434" s="5">
        <v>15</v>
      </c>
      <c r="N434" s="9">
        <v>0.65217391304347827</v>
      </c>
      <c r="O434" s="5">
        <v>69</v>
      </c>
      <c r="P434" s="6">
        <v>68</v>
      </c>
      <c r="Q434" s="6">
        <v>30</v>
      </c>
      <c r="R434" s="10">
        <v>0.44117647058823528</v>
      </c>
      <c r="S434" s="6">
        <v>51</v>
      </c>
      <c r="T434" s="11">
        <v>0.53315732700729201</v>
      </c>
      <c r="U434" s="12">
        <v>44</v>
      </c>
    </row>
    <row r="435" spans="1:21">
      <c r="A435">
        <v>2007</v>
      </c>
      <c r="B435" t="str">
        <f t="shared" si="6"/>
        <v>2007-Connecticut</v>
      </c>
      <c r="C435" t="s">
        <v>70</v>
      </c>
      <c r="D435" s="3">
        <v>479</v>
      </c>
      <c r="E435" s="3">
        <v>307</v>
      </c>
      <c r="F435" s="7">
        <v>0.64091858037578286</v>
      </c>
      <c r="G435" s="3">
        <v>36</v>
      </c>
      <c r="H435" s="4">
        <v>270</v>
      </c>
      <c r="I435" s="4">
        <v>92</v>
      </c>
      <c r="J435" s="8">
        <v>0.34074074074074073</v>
      </c>
      <c r="K435" s="4">
        <v>43</v>
      </c>
      <c r="L435" s="5">
        <v>95</v>
      </c>
      <c r="M435" s="5">
        <v>78</v>
      </c>
      <c r="N435" s="9">
        <v>0.82105263157894737</v>
      </c>
      <c r="O435" s="5">
        <v>17</v>
      </c>
      <c r="P435" s="6">
        <v>12</v>
      </c>
      <c r="Q435" s="6">
        <v>4</v>
      </c>
      <c r="R435" s="10">
        <v>0.33333333333333331</v>
      </c>
      <c r="S435" s="6">
        <v>69</v>
      </c>
      <c r="T435" s="11">
        <v>0.53768105076567008</v>
      </c>
      <c r="U435" s="12">
        <v>39</v>
      </c>
    </row>
    <row r="436" spans="1:21">
      <c r="A436">
        <v>2010</v>
      </c>
      <c r="B436" t="str">
        <f t="shared" si="6"/>
        <v>2010-Wyoming</v>
      </c>
      <c r="C436" t="s">
        <v>86</v>
      </c>
      <c r="D436" s="3">
        <v>334</v>
      </c>
      <c r="E436" s="3">
        <v>220</v>
      </c>
      <c r="F436" s="7">
        <v>0.6586826347305389</v>
      </c>
      <c r="G436" s="3">
        <v>33</v>
      </c>
      <c r="H436" s="4">
        <v>201</v>
      </c>
      <c r="I436" s="4">
        <v>67</v>
      </c>
      <c r="J436" s="8">
        <v>0.33333333333333331</v>
      </c>
      <c r="K436" s="4">
        <v>64</v>
      </c>
      <c r="L436" s="5">
        <v>37</v>
      </c>
      <c r="M436" s="5">
        <v>21</v>
      </c>
      <c r="N436" s="9">
        <v>0.56756756756756754</v>
      </c>
      <c r="O436" s="5">
        <v>91</v>
      </c>
      <c r="P436" s="6">
        <v>34</v>
      </c>
      <c r="Q436" s="6">
        <v>14</v>
      </c>
      <c r="R436" s="10">
        <v>0.41176470588235292</v>
      </c>
      <c r="S436" s="6">
        <v>50</v>
      </c>
      <c r="T436" s="11">
        <v>0.54679942661084036</v>
      </c>
      <c r="U436" s="12">
        <v>41</v>
      </c>
    </row>
    <row r="437" spans="1:21">
      <c r="A437">
        <v>2008</v>
      </c>
      <c r="B437" t="str">
        <f t="shared" si="6"/>
        <v>2008-Akron</v>
      </c>
      <c r="C437" t="s">
        <v>120</v>
      </c>
      <c r="D437" s="3">
        <v>532</v>
      </c>
      <c r="E437" s="3">
        <v>328</v>
      </c>
      <c r="F437" s="7">
        <v>0.61654135338345861</v>
      </c>
      <c r="G437" s="3">
        <v>48</v>
      </c>
      <c r="H437" s="4">
        <v>241</v>
      </c>
      <c r="I437" s="4">
        <v>63</v>
      </c>
      <c r="J437" s="8">
        <v>0.26141078838174275</v>
      </c>
      <c r="K437" s="4">
        <v>98</v>
      </c>
      <c r="L437" s="5">
        <v>16</v>
      </c>
      <c r="M437" s="5">
        <v>14</v>
      </c>
      <c r="N437" s="9">
        <v>0.875</v>
      </c>
      <c r="O437" s="5">
        <v>13</v>
      </c>
      <c r="P437" s="6">
        <v>19</v>
      </c>
      <c r="Q437" s="6">
        <v>4</v>
      </c>
      <c r="R437" s="10">
        <v>0.21052631578947367</v>
      </c>
      <c r="S437" s="6">
        <v>99</v>
      </c>
      <c r="T437" s="11">
        <v>0.49488128895866551</v>
      </c>
      <c r="U437" s="12">
        <v>65</v>
      </c>
    </row>
    <row r="438" spans="1:21">
      <c r="A438">
        <v>2011</v>
      </c>
      <c r="B438" t="str">
        <f t="shared" si="6"/>
        <v>2011-Fresno State</v>
      </c>
      <c r="C438" s="13" t="s">
        <v>54</v>
      </c>
      <c r="D438" s="3">
        <v>498</v>
      </c>
      <c r="E438" s="3">
        <v>279</v>
      </c>
      <c r="F438" s="14">
        <v>0.56024096385542166</v>
      </c>
      <c r="G438" s="3">
        <v>84</v>
      </c>
      <c r="H438" s="4">
        <v>265</v>
      </c>
      <c r="I438" s="4">
        <v>89</v>
      </c>
      <c r="J438" s="15">
        <v>0.33584905660377357</v>
      </c>
      <c r="K438" s="4">
        <v>62</v>
      </c>
      <c r="L438" s="5">
        <v>24</v>
      </c>
      <c r="M438" s="5">
        <v>18</v>
      </c>
      <c r="N438" s="16">
        <v>0.75</v>
      </c>
      <c r="O438" s="5">
        <v>45</v>
      </c>
      <c r="P438" s="6">
        <v>47</v>
      </c>
      <c r="Q438" s="6">
        <v>19</v>
      </c>
      <c r="R438" s="17">
        <v>0.40425531914893614</v>
      </c>
      <c r="S438" s="6">
        <v>60</v>
      </c>
      <c r="T438" s="18">
        <v>0.48386564133057042</v>
      </c>
      <c r="U438" s="12">
        <v>76</v>
      </c>
    </row>
    <row r="439" spans="1:21">
      <c r="A439">
        <v>2007</v>
      </c>
      <c r="B439" t="str">
        <f t="shared" si="6"/>
        <v>2007-Northern Illinois</v>
      </c>
      <c r="C439" t="s">
        <v>30</v>
      </c>
      <c r="D439" s="3">
        <v>433</v>
      </c>
      <c r="E439" s="3">
        <v>267</v>
      </c>
      <c r="F439" s="7">
        <v>0.61662817551963045</v>
      </c>
      <c r="G439" s="3">
        <v>55</v>
      </c>
      <c r="H439" s="4">
        <v>225</v>
      </c>
      <c r="I439" s="4">
        <v>70</v>
      </c>
      <c r="J439" s="8">
        <v>0.31111111111111112</v>
      </c>
      <c r="K439" s="4">
        <v>64</v>
      </c>
      <c r="L439" s="5">
        <v>16</v>
      </c>
      <c r="M439" s="5">
        <v>14</v>
      </c>
      <c r="N439" s="9">
        <v>0.875</v>
      </c>
      <c r="O439" s="5">
        <v>9</v>
      </c>
      <c r="P439" s="6">
        <v>50</v>
      </c>
      <c r="Q439" s="6">
        <v>24</v>
      </c>
      <c r="R439" s="10">
        <v>0.48</v>
      </c>
      <c r="S439" s="6">
        <v>37</v>
      </c>
      <c r="T439" s="11">
        <v>0.51155437319759112</v>
      </c>
      <c r="U439" s="12">
        <v>55</v>
      </c>
    </row>
    <row r="440" spans="1:21">
      <c r="A440">
        <v>2010</v>
      </c>
      <c r="B440" t="str">
        <f t="shared" si="6"/>
        <v>2010-Stanford</v>
      </c>
      <c r="C440" t="s">
        <v>48</v>
      </c>
      <c r="D440" s="3">
        <v>482</v>
      </c>
      <c r="E440" s="3">
        <v>296</v>
      </c>
      <c r="F440" s="7">
        <v>0.61410788381742742</v>
      </c>
      <c r="G440" s="3">
        <v>53</v>
      </c>
      <c r="H440" s="4">
        <v>185</v>
      </c>
      <c r="I440" s="4">
        <v>54</v>
      </c>
      <c r="J440" s="8">
        <v>0.29189189189189191</v>
      </c>
      <c r="K440" s="4">
        <v>82</v>
      </c>
      <c r="L440" s="5">
        <v>241</v>
      </c>
      <c r="M440" s="5">
        <v>177</v>
      </c>
      <c r="N440" s="9">
        <v>0.73443983402489632</v>
      </c>
      <c r="O440" s="5">
        <v>47</v>
      </c>
      <c r="P440" s="6">
        <v>4</v>
      </c>
      <c r="Q440" s="6">
        <v>2</v>
      </c>
      <c r="R440" s="10">
        <v>0.5</v>
      </c>
      <c r="S440" s="6">
        <v>27</v>
      </c>
      <c r="T440" s="11">
        <v>0.50330217829022494</v>
      </c>
      <c r="U440" s="12">
        <v>68</v>
      </c>
    </row>
    <row r="441" spans="1:21">
      <c r="A441">
        <v>2005</v>
      </c>
      <c r="B441" t="str">
        <f t="shared" si="6"/>
        <v>2005-Central Michigan</v>
      </c>
      <c r="C441" t="s">
        <v>130</v>
      </c>
      <c r="D441" s="3">
        <v>502</v>
      </c>
      <c r="E441" s="3">
        <v>274</v>
      </c>
      <c r="F441" s="7">
        <v>0.54581673306772904</v>
      </c>
      <c r="G441" s="3">
        <v>97</v>
      </c>
      <c r="H441" s="4">
        <v>282</v>
      </c>
      <c r="I441" s="4">
        <v>107</v>
      </c>
      <c r="J441" s="8">
        <v>0.37943262411347517</v>
      </c>
      <c r="K441" s="4">
        <v>33</v>
      </c>
      <c r="L441" s="5">
        <v>18</v>
      </c>
      <c r="M441" s="5">
        <v>12</v>
      </c>
      <c r="N441" s="9">
        <v>0.66666666666666663</v>
      </c>
      <c r="O441" s="5">
        <v>65</v>
      </c>
      <c r="P441" s="6">
        <v>27</v>
      </c>
      <c r="Q441" s="6">
        <v>9</v>
      </c>
      <c r="R441" s="10">
        <v>0.33333333333333331</v>
      </c>
      <c r="S441" s="6">
        <v>70</v>
      </c>
      <c r="T441" s="11">
        <v>0.48785428468903658</v>
      </c>
      <c r="U441" s="12">
        <v>81</v>
      </c>
    </row>
    <row r="442" spans="1:21">
      <c r="A442">
        <v>2009</v>
      </c>
      <c r="B442" t="str">
        <f t="shared" si="6"/>
        <v>2009-Arkansas State</v>
      </c>
      <c r="C442" t="s">
        <v>98</v>
      </c>
      <c r="D442" s="3">
        <v>411</v>
      </c>
      <c r="E442" s="3">
        <v>242</v>
      </c>
      <c r="F442" s="7">
        <v>0.58880778588807781</v>
      </c>
      <c r="G442" s="3">
        <v>65</v>
      </c>
      <c r="H442" s="4">
        <v>221</v>
      </c>
      <c r="I442" s="4">
        <v>79</v>
      </c>
      <c r="J442" s="8">
        <v>0.3574660633484163</v>
      </c>
      <c r="K442" s="4">
        <v>44</v>
      </c>
      <c r="L442" s="5">
        <v>46</v>
      </c>
      <c r="M442" s="5">
        <v>41</v>
      </c>
      <c r="N442" s="9">
        <v>0.89130434782608692</v>
      </c>
      <c r="O442" s="5">
        <v>7</v>
      </c>
      <c r="P442" s="6">
        <v>35</v>
      </c>
      <c r="Q442" s="6">
        <v>17</v>
      </c>
      <c r="R442" s="10">
        <v>0.48571428571428571</v>
      </c>
      <c r="S442" s="6">
        <v>36</v>
      </c>
      <c r="T442" s="11">
        <v>0.5090572928748488</v>
      </c>
      <c r="U442" s="12">
        <v>58</v>
      </c>
    </row>
    <row r="443" spans="1:21">
      <c r="A443">
        <v>2008</v>
      </c>
      <c r="B443" t="str">
        <f t="shared" si="6"/>
        <v>2008-Penn State</v>
      </c>
      <c r="C443" t="s">
        <v>100</v>
      </c>
      <c r="D443" s="3">
        <v>424</v>
      </c>
      <c r="E443" s="3">
        <v>253</v>
      </c>
      <c r="F443" s="7">
        <v>0.59669811320754718</v>
      </c>
      <c r="G443" s="3">
        <v>58</v>
      </c>
      <c r="H443" s="4">
        <v>172</v>
      </c>
      <c r="I443" s="4">
        <v>72</v>
      </c>
      <c r="J443" s="8">
        <v>0.41860465116279072</v>
      </c>
      <c r="K443" s="4">
        <v>17</v>
      </c>
      <c r="L443" s="5">
        <v>259</v>
      </c>
      <c r="M443" s="5">
        <v>156</v>
      </c>
      <c r="N443" s="9">
        <v>0.60231660231660233</v>
      </c>
      <c r="O443" s="5">
        <v>90</v>
      </c>
      <c r="P443" s="6">
        <v>17</v>
      </c>
      <c r="Q443" s="6">
        <v>7</v>
      </c>
      <c r="R443" s="10">
        <v>0.41176470588235292</v>
      </c>
      <c r="S443" s="6">
        <v>51</v>
      </c>
      <c r="T443" s="11">
        <v>0.53568713808662272</v>
      </c>
      <c r="U443" s="12">
        <v>40</v>
      </c>
    </row>
    <row r="444" spans="1:21">
      <c r="A444">
        <v>2008</v>
      </c>
      <c r="B444" t="str">
        <f t="shared" si="6"/>
        <v>2008-Oklahoma</v>
      </c>
      <c r="C444" t="s">
        <v>51</v>
      </c>
      <c r="D444" s="3">
        <v>527</v>
      </c>
      <c r="E444" s="3">
        <v>308</v>
      </c>
      <c r="F444" s="7">
        <v>0.58444022770398485</v>
      </c>
      <c r="G444" s="3">
        <v>64</v>
      </c>
      <c r="H444" s="4">
        <v>199</v>
      </c>
      <c r="I444" s="4">
        <v>47</v>
      </c>
      <c r="J444" s="8">
        <v>0.23618090452261306</v>
      </c>
      <c r="K444" s="4">
        <v>110</v>
      </c>
      <c r="L444" s="5">
        <v>370</v>
      </c>
      <c r="M444" s="5">
        <v>215</v>
      </c>
      <c r="N444" s="9">
        <v>0.58108108108108103</v>
      </c>
      <c r="O444" s="5">
        <v>96</v>
      </c>
      <c r="R444" s="10"/>
      <c r="T444" s="11">
        <v>0.46513410237913194</v>
      </c>
      <c r="U444" s="12">
        <v>85</v>
      </c>
    </row>
    <row r="445" spans="1:21">
      <c r="A445">
        <v>2008</v>
      </c>
      <c r="B445" t="str">
        <f t="shared" si="6"/>
        <v>2008-Nebraska</v>
      </c>
      <c r="C445" t="s">
        <v>27</v>
      </c>
      <c r="D445" s="3">
        <v>515</v>
      </c>
      <c r="E445" s="3">
        <v>293</v>
      </c>
      <c r="F445" s="7">
        <v>0.56893203883495147</v>
      </c>
      <c r="G445" s="3">
        <v>79</v>
      </c>
      <c r="H445" s="4">
        <v>241</v>
      </c>
      <c r="I445" s="4">
        <v>64</v>
      </c>
      <c r="J445" s="8">
        <v>0.26556016597510373</v>
      </c>
      <c r="K445" s="4">
        <v>94</v>
      </c>
      <c r="L445" s="5">
        <v>75</v>
      </c>
      <c r="M445" s="5">
        <v>55</v>
      </c>
      <c r="N445" s="9">
        <v>0.73333333333333328</v>
      </c>
      <c r="O445" s="5">
        <v>50</v>
      </c>
      <c r="P445" s="6">
        <v>34</v>
      </c>
      <c r="Q445" s="6">
        <v>18</v>
      </c>
      <c r="R445" s="10">
        <v>0.52941176470588236</v>
      </c>
      <c r="S445" s="6">
        <v>26</v>
      </c>
      <c r="T445" s="11">
        <v>0.46500338488588661</v>
      </c>
      <c r="U445" s="12">
        <v>86</v>
      </c>
    </row>
    <row r="446" spans="1:21">
      <c r="A446">
        <v>2007</v>
      </c>
      <c r="B446" t="str">
        <f t="shared" si="6"/>
        <v>2007-East Carolina</v>
      </c>
      <c r="C446" t="s">
        <v>108</v>
      </c>
      <c r="D446" s="3">
        <v>510</v>
      </c>
      <c r="E446" s="3">
        <v>314</v>
      </c>
      <c r="F446" s="7">
        <v>0.61568627450980395</v>
      </c>
      <c r="G446" s="3">
        <v>56</v>
      </c>
      <c r="H446" s="4">
        <v>278</v>
      </c>
      <c r="I446" s="4">
        <v>86</v>
      </c>
      <c r="J446" s="8">
        <v>0.30935251798561153</v>
      </c>
      <c r="K446" s="4">
        <v>66</v>
      </c>
      <c r="L446" s="5">
        <v>47</v>
      </c>
      <c r="M446" s="5">
        <v>32</v>
      </c>
      <c r="N446" s="9">
        <v>0.68085106382978722</v>
      </c>
      <c r="O446" s="5">
        <v>70</v>
      </c>
      <c r="P446" s="6">
        <v>15</v>
      </c>
      <c r="Q446" s="6">
        <v>14</v>
      </c>
      <c r="R446" s="10">
        <v>0.93333333333333335</v>
      </c>
      <c r="S446" s="6">
        <v>4</v>
      </c>
      <c r="T446" s="11">
        <v>0.51033159443683984</v>
      </c>
      <c r="U446" s="12">
        <v>57</v>
      </c>
    </row>
    <row r="447" spans="1:21">
      <c r="A447">
        <v>2005</v>
      </c>
      <c r="B447" t="str">
        <f t="shared" si="6"/>
        <v>2005-Florida Atlantic</v>
      </c>
      <c r="C447" t="s">
        <v>131</v>
      </c>
      <c r="D447" s="3">
        <v>343</v>
      </c>
      <c r="E447" s="3">
        <v>222</v>
      </c>
      <c r="F447" s="7">
        <v>0.64723032069970843</v>
      </c>
      <c r="G447" s="3">
        <v>35</v>
      </c>
      <c r="H447" s="4">
        <v>225</v>
      </c>
      <c r="I447" s="4">
        <v>85</v>
      </c>
      <c r="J447" s="8">
        <v>0.37777777777777777</v>
      </c>
      <c r="K447" s="4">
        <v>35</v>
      </c>
      <c r="L447" s="5">
        <v>3</v>
      </c>
      <c r="M447" s="5">
        <v>3</v>
      </c>
      <c r="N447" s="9">
        <v>1</v>
      </c>
      <c r="O447" s="5">
        <v>1</v>
      </c>
      <c r="P447" s="6">
        <v>47</v>
      </c>
      <c r="Q447" s="6">
        <v>23</v>
      </c>
      <c r="R447" s="10">
        <v>0.48936170212765956</v>
      </c>
      <c r="S447" s="6">
        <v>34</v>
      </c>
      <c r="T447" s="11">
        <v>0.55336240742492615</v>
      </c>
      <c r="U447" s="12">
        <v>33</v>
      </c>
    </row>
    <row r="448" spans="1:21">
      <c r="A448">
        <v>2008</v>
      </c>
      <c r="B448" t="str">
        <f t="shared" si="6"/>
        <v>2008-Texas A&amp;M</v>
      </c>
      <c r="C448" t="s">
        <v>32</v>
      </c>
      <c r="D448" s="3">
        <v>379</v>
      </c>
      <c r="E448" s="3">
        <v>204</v>
      </c>
      <c r="F448" s="7">
        <v>0.53825857519788922</v>
      </c>
      <c r="G448" s="3">
        <v>93</v>
      </c>
      <c r="H448" s="4">
        <v>217</v>
      </c>
      <c r="I448" s="4">
        <v>70</v>
      </c>
      <c r="J448" s="8">
        <v>0.32258064516129031</v>
      </c>
      <c r="K448" s="4">
        <v>59</v>
      </c>
      <c r="L448" s="5">
        <v>6</v>
      </c>
      <c r="M448" s="5">
        <v>2</v>
      </c>
      <c r="N448" s="9">
        <v>0.33333333333333331</v>
      </c>
      <c r="O448" s="5">
        <v>109</v>
      </c>
      <c r="P448" s="6">
        <v>74</v>
      </c>
      <c r="Q448" s="6">
        <v>21</v>
      </c>
      <c r="R448" s="10">
        <v>0.28378378378378377</v>
      </c>
      <c r="S448" s="6">
        <v>85</v>
      </c>
      <c r="T448" s="11">
        <v>0.46437197277848929</v>
      </c>
      <c r="U448" s="12">
        <v>88</v>
      </c>
    </row>
    <row r="449" spans="1:21">
      <c r="A449">
        <v>2007</v>
      </c>
      <c r="B449" t="str">
        <f t="shared" si="6"/>
        <v>2007-Temple</v>
      </c>
      <c r="C449" t="s">
        <v>23</v>
      </c>
      <c r="D449" s="3">
        <v>441</v>
      </c>
      <c r="E449" s="3">
        <v>276</v>
      </c>
      <c r="F449" s="7">
        <v>0.62585034013605445</v>
      </c>
      <c r="G449" s="3">
        <v>47</v>
      </c>
      <c r="H449" s="4">
        <v>280</v>
      </c>
      <c r="I449" s="4">
        <v>80</v>
      </c>
      <c r="J449" s="8">
        <v>0.2857142857142857</v>
      </c>
      <c r="K449" s="4">
        <v>76</v>
      </c>
      <c r="L449" s="5">
        <v>4</v>
      </c>
      <c r="M449" s="5">
        <v>4</v>
      </c>
      <c r="N449" s="9">
        <v>1</v>
      </c>
      <c r="O449" s="5">
        <v>1</v>
      </c>
      <c r="P449" s="6">
        <v>22</v>
      </c>
      <c r="Q449" s="6">
        <v>3</v>
      </c>
      <c r="R449" s="10">
        <v>0.13636363636363635</v>
      </c>
      <c r="S449" s="6">
        <v>104</v>
      </c>
      <c r="T449" s="11">
        <v>0.50887033244285806</v>
      </c>
      <c r="U449" s="12">
        <v>59</v>
      </c>
    </row>
    <row r="450" spans="1:21">
      <c r="A450">
        <v>2006</v>
      </c>
      <c r="B450" t="str">
        <f t="shared" ref="B450:B513" si="7">CONCATENATE(A450,"-",C450)</f>
        <v>2006-Oregon State</v>
      </c>
      <c r="C450" t="s">
        <v>107</v>
      </c>
      <c r="D450" s="3">
        <v>495</v>
      </c>
      <c r="E450" s="3">
        <v>277</v>
      </c>
      <c r="F450" s="7">
        <v>0.55959595959595965</v>
      </c>
      <c r="G450" s="3">
        <v>89</v>
      </c>
      <c r="H450" s="4">
        <v>249</v>
      </c>
      <c r="I450" s="4">
        <v>89</v>
      </c>
      <c r="J450" s="8">
        <v>0.35742971887550201</v>
      </c>
      <c r="K450" s="4">
        <v>37</v>
      </c>
      <c r="L450" s="5">
        <v>97</v>
      </c>
      <c r="M450" s="5">
        <v>56</v>
      </c>
      <c r="N450" s="9">
        <v>0.57731958762886593</v>
      </c>
      <c r="O450" s="5">
        <v>95</v>
      </c>
      <c r="P450" s="6">
        <v>21</v>
      </c>
      <c r="Q450" s="6">
        <v>7</v>
      </c>
      <c r="R450" s="10">
        <v>0.33333333333333331</v>
      </c>
      <c r="S450" s="6">
        <v>66</v>
      </c>
      <c r="T450" s="11">
        <v>0.48866520535492769</v>
      </c>
      <c r="U450" s="12">
        <v>79</v>
      </c>
    </row>
    <row r="451" spans="1:21">
      <c r="A451">
        <v>2005</v>
      </c>
      <c r="B451" t="str">
        <f t="shared" si="7"/>
        <v>2005-Georgia Tech</v>
      </c>
      <c r="C451" t="s">
        <v>19</v>
      </c>
      <c r="D451" s="3">
        <v>516</v>
      </c>
      <c r="E451" s="3">
        <v>313</v>
      </c>
      <c r="F451" s="7">
        <v>0.60658914728682167</v>
      </c>
      <c r="G451" s="3">
        <v>61</v>
      </c>
      <c r="H451" s="4">
        <v>315</v>
      </c>
      <c r="I451" s="4">
        <v>114</v>
      </c>
      <c r="J451" s="8">
        <v>0.3619047619047619</v>
      </c>
      <c r="K451" s="4">
        <v>44</v>
      </c>
      <c r="L451" s="5">
        <v>11</v>
      </c>
      <c r="M451" s="5">
        <v>9</v>
      </c>
      <c r="N451" s="9">
        <v>0.81818181818181823</v>
      </c>
      <c r="O451" s="5">
        <v>24</v>
      </c>
      <c r="P451" s="6">
        <v>10</v>
      </c>
      <c r="Q451" s="6">
        <v>4</v>
      </c>
      <c r="R451" s="10">
        <v>0.4</v>
      </c>
      <c r="S451" s="6">
        <v>61</v>
      </c>
      <c r="T451" s="11">
        <v>0.52134960039788703</v>
      </c>
      <c r="U451" s="12">
        <v>49</v>
      </c>
    </row>
    <row r="452" spans="1:21">
      <c r="A452">
        <v>2011</v>
      </c>
      <c r="B452" t="str">
        <f t="shared" si="7"/>
        <v>2011-Florida</v>
      </c>
      <c r="C452" s="13" t="s">
        <v>74</v>
      </c>
      <c r="D452" s="3">
        <v>416</v>
      </c>
      <c r="E452" s="3">
        <v>271</v>
      </c>
      <c r="F452" s="14">
        <v>0.65144230769230771</v>
      </c>
      <c r="G452" s="3">
        <v>30</v>
      </c>
      <c r="H452" s="4">
        <v>243</v>
      </c>
      <c r="I452" s="4">
        <v>83</v>
      </c>
      <c r="J452" s="15">
        <v>0.34156378600823045</v>
      </c>
      <c r="K452" s="4">
        <v>58</v>
      </c>
      <c r="L452" s="5">
        <v>101</v>
      </c>
      <c r="M452" s="5">
        <v>76</v>
      </c>
      <c r="N452" s="16">
        <v>0.75247524752475248</v>
      </c>
      <c r="O452" s="5">
        <v>44</v>
      </c>
      <c r="P452" s="6">
        <v>4</v>
      </c>
      <c r="Q452" s="6">
        <v>2</v>
      </c>
      <c r="R452" s="17">
        <v>0.5</v>
      </c>
      <c r="S452" s="6">
        <v>28</v>
      </c>
      <c r="T452" s="18">
        <v>0.54597026849526276</v>
      </c>
      <c r="U452" s="12">
        <v>36</v>
      </c>
    </row>
    <row r="453" spans="1:21">
      <c r="A453">
        <v>2010</v>
      </c>
      <c r="B453" t="str">
        <f t="shared" si="7"/>
        <v>2010-Pittsburgh</v>
      </c>
      <c r="C453" t="s">
        <v>95</v>
      </c>
      <c r="D453" s="3">
        <v>468</v>
      </c>
      <c r="E453" s="3">
        <v>289</v>
      </c>
      <c r="F453" s="7">
        <v>0.61752136752136755</v>
      </c>
      <c r="G453" s="3">
        <v>50</v>
      </c>
      <c r="H453" s="4">
        <v>251</v>
      </c>
      <c r="I453" s="4">
        <v>88</v>
      </c>
      <c r="J453" s="8">
        <v>0.35059760956175301</v>
      </c>
      <c r="K453" s="4">
        <v>55</v>
      </c>
      <c r="L453" s="5">
        <v>80</v>
      </c>
      <c r="M453" s="5">
        <v>58</v>
      </c>
      <c r="N453" s="9">
        <v>0.72499999999999998</v>
      </c>
      <c r="O453" s="5">
        <v>51</v>
      </c>
      <c r="P453" s="6">
        <v>8</v>
      </c>
      <c r="Q453" s="6">
        <v>2</v>
      </c>
      <c r="R453" s="10">
        <v>0.25</v>
      </c>
      <c r="S453" s="6">
        <v>90</v>
      </c>
      <c r="T453" s="11">
        <v>0.52572991066058417</v>
      </c>
      <c r="U453" s="12">
        <v>52</v>
      </c>
    </row>
    <row r="454" spans="1:21">
      <c r="A454">
        <v>2011</v>
      </c>
      <c r="B454" t="str">
        <f t="shared" si="7"/>
        <v>2011-Vanderbilt</v>
      </c>
      <c r="C454" s="13" t="s">
        <v>94</v>
      </c>
      <c r="D454" s="3">
        <v>427</v>
      </c>
      <c r="E454" s="3">
        <v>264</v>
      </c>
      <c r="F454" s="14">
        <v>0.61826697892271665</v>
      </c>
      <c r="G454" s="3">
        <v>47</v>
      </c>
      <c r="H454" s="4">
        <v>284</v>
      </c>
      <c r="I454" s="4">
        <v>115</v>
      </c>
      <c r="J454" s="15">
        <v>0.40492957746478875</v>
      </c>
      <c r="K454" s="4">
        <v>24</v>
      </c>
      <c r="L454" s="5">
        <v>107</v>
      </c>
      <c r="M454" s="5">
        <v>82</v>
      </c>
      <c r="N454" s="16">
        <v>0.76635514018691586</v>
      </c>
      <c r="O454" s="5">
        <v>39</v>
      </c>
      <c r="P454" s="6">
        <v>6</v>
      </c>
      <c r="Q454" s="6">
        <v>3</v>
      </c>
      <c r="R454" s="17">
        <v>0.5</v>
      </c>
      <c r="S454" s="6">
        <v>28</v>
      </c>
      <c r="T454" s="18">
        <v>0.54565423168718441</v>
      </c>
      <c r="U454" s="12">
        <v>37</v>
      </c>
    </row>
    <row r="455" spans="1:21">
      <c r="A455">
        <v>2011</v>
      </c>
      <c r="B455" t="str">
        <f t="shared" si="7"/>
        <v>2011-Florida Atlantic</v>
      </c>
      <c r="C455" s="13" t="s">
        <v>131</v>
      </c>
      <c r="D455" s="3">
        <v>348</v>
      </c>
      <c r="E455" s="3">
        <v>196</v>
      </c>
      <c r="F455" s="14">
        <v>0.56321839080459768</v>
      </c>
      <c r="G455" s="3">
        <v>83</v>
      </c>
      <c r="H455" s="4">
        <v>214</v>
      </c>
      <c r="I455" s="4">
        <v>77</v>
      </c>
      <c r="J455" s="15">
        <v>0.35981308411214952</v>
      </c>
      <c r="K455" s="4">
        <v>39</v>
      </c>
      <c r="N455" s="16"/>
      <c r="P455" s="6">
        <v>52</v>
      </c>
      <c r="Q455" s="6">
        <v>28</v>
      </c>
      <c r="R455" s="17">
        <v>0.53846153846153844</v>
      </c>
      <c r="S455" s="6">
        <v>22</v>
      </c>
      <c r="T455" s="18">
        <v>0.49398618857334758</v>
      </c>
      <c r="U455" s="12">
        <v>69</v>
      </c>
    </row>
    <row r="456" spans="1:21">
      <c r="A456">
        <v>2007</v>
      </c>
      <c r="B456" t="str">
        <f t="shared" si="7"/>
        <v>2007-LSU</v>
      </c>
      <c r="C456" t="s">
        <v>71</v>
      </c>
      <c r="D456" s="3">
        <v>595</v>
      </c>
      <c r="E456" s="3">
        <v>363</v>
      </c>
      <c r="F456" s="7">
        <v>0.61008403361344543</v>
      </c>
      <c r="G456" s="3">
        <v>57</v>
      </c>
      <c r="H456" s="4">
        <v>309</v>
      </c>
      <c r="I456" s="4">
        <v>118</v>
      </c>
      <c r="J456" s="8">
        <v>0.3818770226537217</v>
      </c>
      <c r="K456" s="4">
        <v>26</v>
      </c>
      <c r="L456" s="5">
        <v>125</v>
      </c>
      <c r="M456" s="5">
        <v>84</v>
      </c>
      <c r="N456" s="9">
        <v>0.67200000000000004</v>
      </c>
      <c r="O456" s="5">
        <v>75</v>
      </c>
      <c r="R456" s="10"/>
      <c r="T456" s="11">
        <v>0.53159879939417853</v>
      </c>
      <c r="U456" s="12">
        <v>43</v>
      </c>
    </row>
    <row r="457" spans="1:21">
      <c r="A457">
        <v>2005</v>
      </c>
      <c r="B457" t="str">
        <f t="shared" si="7"/>
        <v>2005-Tennessee</v>
      </c>
      <c r="C457" t="s">
        <v>127</v>
      </c>
      <c r="D457" s="3">
        <v>448</v>
      </c>
      <c r="E457" s="3">
        <v>276</v>
      </c>
      <c r="F457" s="7">
        <v>0.6160714285714286</v>
      </c>
      <c r="G457" s="3">
        <v>55</v>
      </c>
      <c r="H457" s="4">
        <v>260</v>
      </c>
      <c r="I457" s="4">
        <v>82</v>
      </c>
      <c r="J457" s="8">
        <v>0.31538461538461537</v>
      </c>
      <c r="K457" s="4">
        <v>70</v>
      </c>
      <c r="L457" s="5">
        <v>23</v>
      </c>
      <c r="M457" s="5">
        <v>16</v>
      </c>
      <c r="N457" s="9">
        <v>0.69565217391304346</v>
      </c>
      <c r="O457" s="5">
        <v>58</v>
      </c>
      <c r="P457" s="6">
        <v>10</v>
      </c>
      <c r="Q457" s="6">
        <v>2</v>
      </c>
      <c r="R457" s="10">
        <v>0.2</v>
      </c>
      <c r="S457" s="6">
        <v>92</v>
      </c>
      <c r="T457" s="11">
        <v>0.51132257967573236</v>
      </c>
      <c r="U457" s="12">
        <v>57</v>
      </c>
    </row>
    <row r="458" spans="1:21">
      <c r="A458">
        <v>2008</v>
      </c>
      <c r="B458" t="str">
        <f t="shared" si="7"/>
        <v>2008-Wake Forest</v>
      </c>
      <c r="C458" t="s">
        <v>53</v>
      </c>
      <c r="D458" s="3">
        <v>538</v>
      </c>
      <c r="E458" s="3">
        <v>331</v>
      </c>
      <c r="F458" s="7">
        <v>0.61524163568773238</v>
      </c>
      <c r="G458" s="3">
        <v>49</v>
      </c>
      <c r="H458" s="4">
        <v>279</v>
      </c>
      <c r="I458" s="4">
        <v>108</v>
      </c>
      <c r="J458" s="8">
        <v>0.38709677419354838</v>
      </c>
      <c r="K458" s="4">
        <v>23</v>
      </c>
      <c r="L458" s="5">
        <v>37</v>
      </c>
      <c r="M458" s="5">
        <v>27</v>
      </c>
      <c r="N458" s="9">
        <v>0.72972972972972971</v>
      </c>
      <c r="O458" s="5">
        <v>52</v>
      </c>
      <c r="P458" s="6">
        <v>4</v>
      </c>
      <c r="Q458" s="6">
        <v>0</v>
      </c>
      <c r="R458" s="10">
        <v>0</v>
      </c>
      <c r="S458" s="6">
        <v>108</v>
      </c>
      <c r="T458" s="11">
        <v>0.53708413170765723</v>
      </c>
      <c r="U458" s="12">
        <v>39</v>
      </c>
    </row>
    <row r="459" spans="1:21">
      <c r="A459">
        <v>2010</v>
      </c>
      <c r="B459" t="str">
        <f t="shared" si="7"/>
        <v>2010-Tulsa</v>
      </c>
      <c r="C459" t="s">
        <v>57</v>
      </c>
      <c r="D459" s="3">
        <v>573</v>
      </c>
      <c r="E459" s="3">
        <v>338</v>
      </c>
      <c r="F459" s="7">
        <v>0.58987783595113441</v>
      </c>
      <c r="G459" s="3">
        <v>70</v>
      </c>
      <c r="H459" s="4">
        <v>268</v>
      </c>
      <c r="I459" s="4">
        <v>68</v>
      </c>
      <c r="J459" s="8">
        <v>0.2537313432835821</v>
      </c>
      <c r="K459" s="4">
        <v>100</v>
      </c>
      <c r="L459" s="5">
        <v>119</v>
      </c>
      <c r="M459" s="5">
        <v>74</v>
      </c>
      <c r="N459" s="9">
        <v>0.62184873949579833</v>
      </c>
      <c r="O459" s="5">
        <v>83</v>
      </c>
      <c r="P459" s="6">
        <v>20</v>
      </c>
      <c r="Q459" s="6">
        <v>12</v>
      </c>
      <c r="R459" s="10">
        <v>0.6</v>
      </c>
      <c r="S459" s="6">
        <v>12</v>
      </c>
      <c r="T459" s="11">
        <v>0.47428162032590077</v>
      </c>
      <c r="U459" s="12">
        <v>79</v>
      </c>
    </row>
    <row r="460" spans="1:21">
      <c r="A460">
        <v>2007</v>
      </c>
      <c r="B460" t="str">
        <f t="shared" si="7"/>
        <v>2007-South Florida</v>
      </c>
      <c r="C460" t="s">
        <v>89</v>
      </c>
      <c r="D460" s="3">
        <v>556</v>
      </c>
      <c r="E460" s="3">
        <v>363</v>
      </c>
      <c r="F460" s="7">
        <v>0.65287769784172667</v>
      </c>
      <c r="G460" s="3">
        <v>30</v>
      </c>
      <c r="H460" s="4">
        <v>293</v>
      </c>
      <c r="I460" s="4">
        <v>88</v>
      </c>
      <c r="J460" s="8">
        <v>0.30034129692832767</v>
      </c>
      <c r="K460" s="4">
        <v>72</v>
      </c>
      <c r="L460" s="5">
        <v>103</v>
      </c>
      <c r="M460" s="5">
        <v>65</v>
      </c>
      <c r="N460" s="9">
        <v>0.6310679611650486</v>
      </c>
      <c r="O460" s="5">
        <v>86</v>
      </c>
      <c r="P460" s="6">
        <v>7</v>
      </c>
      <c r="Q460" s="6">
        <v>4</v>
      </c>
      <c r="R460" s="10">
        <v>0.5714285714285714</v>
      </c>
      <c r="S460" s="6">
        <v>19</v>
      </c>
      <c r="T460" s="11">
        <v>0.53163294782224213</v>
      </c>
      <c r="U460" s="12">
        <v>42</v>
      </c>
    </row>
    <row r="461" spans="1:21">
      <c r="A461">
        <v>2011</v>
      </c>
      <c r="B461" t="str">
        <f t="shared" si="7"/>
        <v>2011-Wisconsin</v>
      </c>
      <c r="C461" s="13" t="s">
        <v>68</v>
      </c>
      <c r="D461" s="3">
        <v>515</v>
      </c>
      <c r="E461" s="3">
        <v>336</v>
      </c>
      <c r="F461" s="14">
        <v>0.65242718446601944</v>
      </c>
      <c r="G461" s="3">
        <v>29</v>
      </c>
      <c r="H461" s="4">
        <v>194</v>
      </c>
      <c r="I461" s="4">
        <v>80</v>
      </c>
      <c r="J461" s="15">
        <v>0.41237113402061853</v>
      </c>
      <c r="K461" s="4">
        <v>20</v>
      </c>
      <c r="L461" s="5">
        <v>226</v>
      </c>
      <c r="M461" s="5">
        <v>167</v>
      </c>
      <c r="N461" s="16">
        <v>0.73893805309734517</v>
      </c>
      <c r="O461" s="5">
        <v>48</v>
      </c>
      <c r="R461" s="17"/>
      <c r="T461" s="18">
        <v>0.57072032390509875</v>
      </c>
      <c r="U461" s="12">
        <v>25</v>
      </c>
    </row>
    <row r="462" spans="1:21">
      <c r="A462">
        <v>2005</v>
      </c>
      <c r="B462" t="str">
        <f t="shared" si="7"/>
        <v>2005-Iowa State</v>
      </c>
      <c r="C462" t="s">
        <v>60</v>
      </c>
      <c r="D462" s="3">
        <v>511</v>
      </c>
      <c r="E462" s="3">
        <v>319</v>
      </c>
      <c r="F462" s="7">
        <v>0.62426614481409004</v>
      </c>
      <c r="G462" s="3">
        <v>51</v>
      </c>
      <c r="H462" s="4">
        <v>297</v>
      </c>
      <c r="I462" s="4">
        <v>83</v>
      </c>
      <c r="J462" s="8">
        <v>0.27946127946127947</v>
      </c>
      <c r="K462" s="4">
        <v>90</v>
      </c>
      <c r="L462" s="5">
        <v>51</v>
      </c>
      <c r="M462" s="5">
        <v>50</v>
      </c>
      <c r="N462" s="9">
        <v>0.98039215686274506</v>
      </c>
      <c r="O462" s="5">
        <v>6</v>
      </c>
      <c r="R462" s="10"/>
      <c r="T462" s="11">
        <v>0.50414809787831438</v>
      </c>
      <c r="U462" s="12">
        <v>64</v>
      </c>
    </row>
    <row r="463" spans="1:21">
      <c r="A463">
        <v>2005</v>
      </c>
      <c r="B463" t="str">
        <f t="shared" si="7"/>
        <v>2005-Syracuse</v>
      </c>
      <c r="C463" t="s">
        <v>115</v>
      </c>
      <c r="D463" s="3">
        <v>297</v>
      </c>
      <c r="E463" s="3">
        <v>194</v>
      </c>
      <c r="F463" s="7">
        <v>0.65319865319865322</v>
      </c>
      <c r="G463" s="3">
        <v>30</v>
      </c>
      <c r="H463" s="4">
        <v>245</v>
      </c>
      <c r="I463" s="4">
        <v>97</v>
      </c>
      <c r="J463" s="8">
        <v>0.39591836734693875</v>
      </c>
      <c r="K463" s="4">
        <v>23</v>
      </c>
      <c r="L463" s="5">
        <v>33</v>
      </c>
      <c r="M463" s="5">
        <v>23</v>
      </c>
      <c r="N463" s="9">
        <v>0.69696969696969702</v>
      </c>
      <c r="O463" s="5">
        <v>57</v>
      </c>
      <c r="P463" s="6">
        <v>46</v>
      </c>
      <c r="Q463" s="6">
        <v>21</v>
      </c>
      <c r="R463" s="10">
        <v>0.45652173913043476</v>
      </c>
      <c r="S463" s="6">
        <v>45</v>
      </c>
      <c r="T463" s="11">
        <v>0.56357113178892926</v>
      </c>
      <c r="U463" s="12">
        <v>26</v>
      </c>
    </row>
    <row r="464" spans="1:21">
      <c r="A464">
        <v>2011</v>
      </c>
      <c r="B464" t="str">
        <f t="shared" si="7"/>
        <v>2011-Akron</v>
      </c>
      <c r="C464" s="13" t="s">
        <v>120</v>
      </c>
      <c r="D464" s="3">
        <v>317</v>
      </c>
      <c r="E464" s="3">
        <v>183</v>
      </c>
      <c r="F464" s="14">
        <v>0.57728706624605675</v>
      </c>
      <c r="G464" s="3">
        <v>71</v>
      </c>
      <c r="H464" s="4">
        <v>193</v>
      </c>
      <c r="I464" s="4">
        <v>73</v>
      </c>
      <c r="J464" s="15">
        <v>0.37823834196891193</v>
      </c>
      <c r="K464" s="4">
        <v>30</v>
      </c>
      <c r="L464" s="5">
        <v>33</v>
      </c>
      <c r="M464" s="5">
        <v>21</v>
      </c>
      <c r="N464" s="16">
        <v>0.63636363636363635</v>
      </c>
      <c r="O464" s="5">
        <v>90</v>
      </c>
      <c r="P464" s="6">
        <v>71</v>
      </c>
      <c r="Q464" s="6">
        <v>32</v>
      </c>
      <c r="R464" s="17">
        <v>0.45070422535211269</v>
      </c>
      <c r="S464" s="6">
        <v>45</v>
      </c>
      <c r="T464" s="18">
        <v>0.50953769550882189</v>
      </c>
      <c r="U464" s="12">
        <v>57</v>
      </c>
    </row>
    <row r="465" spans="1:21">
      <c r="A465">
        <v>2010</v>
      </c>
      <c r="B465" t="str">
        <f t="shared" si="7"/>
        <v>2010-UNLV</v>
      </c>
      <c r="C465" t="s">
        <v>76</v>
      </c>
      <c r="D465" s="3">
        <v>300</v>
      </c>
      <c r="E465" s="3">
        <v>188</v>
      </c>
      <c r="F465" s="7">
        <v>0.62666666666666671</v>
      </c>
      <c r="G465" s="3">
        <v>46</v>
      </c>
      <c r="H465" s="4">
        <v>187</v>
      </c>
      <c r="I465" s="4">
        <v>70</v>
      </c>
      <c r="J465" s="8">
        <v>0.37433155080213903</v>
      </c>
      <c r="K465" s="4">
        <v>37</v>
      </c>
      <c r="L465" s="5">
        <v>34</v>
      </c>
      <c r="M465" s="5">
        <v>22</v>
      </c>
      <c r="N465" s="9">
        <v>0.6470588235294118</v>
      </c>
      <c r="O465" s="5">
        <v>71</v>
      </c>
      <c r="P465" s="6">
        <v>102</v>
      </c>
      <c r="Q465" s="6">
        <v>55</v>
      </c>
      <c r="R465" s="10">
        <v>0.53921568627450978</v>
      </c>
      <c r="S465" s="6">
        <v>17</v>
      </c>
      <c r="T465" s="11">
        <v>0.53989204578093797</v>
      </c>
      <c r="U465" s="12">
        <v>47</v>
      </c>
    </row>
    <row r="466" spans="1:21">
      <c r="A466">
        <v>2008</v>
      </c>
      <c r="B466" t="str">
        <f t="shared" si="7"/>
        <v>2008-Washington State</v>
      </c>
      <c r="C466" t="s">
        <v>122</v>
      </c>
      <c r="D466" s="3">
        <v>311</v>
      </c>
      <c r="E466" s="3">
        <v>197</v>
      </c>
      <c r="F466" s="7">
        <v>0.63344051446945338</v>
      </c>
      <c r="G466" s="3">
        <v>40</v>
      </c>
      <c r="H466" s="4">
        <v>205</v>
      </c>
      <c r="I466" s="4">
        <v>55</v>
      </c>
      <c r="J466" s="8">
        <v>0.26829268292682928</v>
      </c>
      <c r="K466" s="4">
        <v>90</v>
      </c>
      <c r="L466" s="5">
        <v>35</v>
      </c>
      <c r="M466" s="5">
        <v>24</v>
      </c>
      <c r="N466" s="9">
        <v>0.68571428571428572</v>
      </c>
      <c r="O466" s="5">
        <v>66</v>
      </c>
      <c r="P466" s="6">
        <v>68</v>
      </c>
      <c r="Q466" s="6">
        <v>38</v>
      </c>
      <c r="R466" s="10">
        <v>0.55882352941176472</v>
      </c>
      <c r="S466" s="6">
        <v>21</v>
      </c>
      <c r="T466" s="11">
        <v>0.50834875079702901</v>
      </c>
      <c r="U466" s="12">
        <v>58</v>
      </c>
    </row>
    <row r="467" spans="1:21">
      <c r="A467">
        <v>2008</v>
      </c>
      <c r="B467" t="str">
        <f t="shared" si="7"/>
        <v>2008-Louisville</v>
      </c>
      <c r="C467" t="s">
        <v>121</v>
      </c>
      <c r="D467" s="3">
        <v>468</v>
      </c>
      <c r="E467" s="3">
        <v>306</v>
      </c>
      <c r="F467" s="7">
        <v>0.65384615384615385</v>
      </c>
      <c r="G467" s="3">
        <v>31</v>
      </c>
      <c r="H467" s="4">
        <v>244</v>
      </c>
      <c r="I467" s="4">
        <v>69</v>
      </c>
      <c r="J467" s="8">
        <v>0.28278688524590162</v>
      </c>
      <c r="K467" s="4">
        <v>85</v>
      </c>
      <c r="L467" s="5">
        <v>50</v>
      </c>
      <c r="M467" s="5">
        <v>32</v>
      </c>
      <c r="N467" s="9">
        <v>0.64</v>
      </c>
      <c r="O467" s="5">
        <v>83</v>
      </c>
      <c r="P467" s="6">
        <v>30</v>
      </c>
      <c r="Q467" s="6">
        <v>7</v>
      </c>
      <c r="R467" s="10">
        <v>0.23333333333333334</v>
      </c>
      <c r="S467" s="6">
        <v>94</v>
      </c>
      <c r="T467" s="11">
        <v>0.52672925946364646</v>
      </c>
      <c r="U467" s="12">
        <v>45</v>
      </c>
    </row>
    <row r="468" spans="1:21">
      <c r="A468">
        <v>2006</v>
      </c>
      <c r="B468" t="str">
        <f t="shared" si="7"/>
        <v>2006-Vanderbilt</v>
      </c>
      <c r="C468" t="s">
        <v>94</v>
      </c>
      <c r="D468" s="3">
        <v>402</v>
      </c>
      <c r="E468" s="3">
        <v>226</v>
      </c>
      <c r="F468" s="7">
        <v>0.56218905472636815</v>
      </c>
      <c r="G468" s="3">
        <v>86</v>
      </c>
      <c r="H468" s="4">
        <v>211</v>
      </c>
      <c r="I468" s="4">
        <v>89</v>
      </c>
      <c r="J468" s="8">
        <v>0.4218009478672986</v>
      </c>
      <c r="K468" s="4">
        <v>16</v>
      </c>
      <c r="L468" s="5">
        <v>41</v>
      </c>
      <c r="M468" s="5">
        <v>27</v>
      </c>
      <c r="N468" s="9">
        <v>0.65853658536585369</v>
      </c>
      <c r="O468" s="5">
        <v>77</v>
      </c>
      <c r="P468" s="6">
        <v>23</v>
      </c>
      <c r="Q468" s="6">
        <v>7</v>
      </c>
      <c r="R468" s="10">
        <v>0.30434782608695654</v>
      </c>
      <c r="S468" s="6">
        <v>76</v>
      </c>
      <c r="T468" s="11">
        <v>0.51293338142256739</v>
      </c>
      <c r="U468" s="12">
        <v>59</v>
      </c>
    </row>
    <row r="469" spans="1:21">
      <c r="A469">
        <v>2006</v>
      </c>
      <c r="B469" t="str">
        <f t="shared" si="7"/>
        <v>2006-Florida Atlantic</v>
      </c>
      <c r="C469" t="s">
        <v>131</v>
      </c>
      <c r="D469" s="3">
        <v>359</v>
      </c>
      <c r="E469" s="3">
        <v>239</v>
      </c>
      <c r="F469" s="7">
        <v>0.66573816155988863</v>
      </c>
      <c r="G469" s="3">
        <v>29</v>
      </c>
      <c r="H469" s="4">
        <v>220</v>
      </c>
      <c r="I469" s="4">
        <v>73</v>
      </c>
      <c r="J469" s="8">
        <v>0.33181818181818185</v>
      </c>
      <c r="K469" s="4">
        <v>63</v>
      </c>
      <c r="L469" s="5">
        <v>47</v>
      </c>
      <c r="M469" s="5">
        <v>32</v>
      </c>
      <c r="N469" s="9">
        <v>0.68085106382978722</v>
      </c>
      <c r="O469" s="5">
        <v>61</v>
      </c>
      <c r="P469" s="6">
        <v>58</v>
      </c>
      <c r="Q469" s="6">
        <v>25</v>
      </c>
      <c r="R469" s="10">
        <v>0.43103448275862066</v>
      </c>
      <c r="S469" s="6">
        <v>42</v>
      </c>
      <c r="T469" s="11">
        <v>0.548581133092511</v>
      </c>
      <c r="U469" s="12">
        <v>40</v>
      </c>
    </row>
    <row r="470" spans="1:21">
      <c r="A470">
        <v>2011</v>
      </c>
      <c r="B470" t="str">
        <f t="shared" si="7"/>
        <v>2011-Illinois</v>
      </c>
      <c r="C470" s="13" t="s">
        <v>45</v>
      </c>
      <c r="D470" s="3">
        <v>491</v>
      </c>
      <c r="E470" s="3">
        <v>311</v>
      </c>
      <c r="F470" s="14">
        <v>0.63340122199592663</v>
      </c>
      <c r="G470" s="3">
        <v>41</v>
      </c>
      <c r="H470" s="4">
        <v>268</v>
      </c>
      <c r="I470" s="4">
        <v>119</v>
      </c>
      <c r="J470" s="15">
        <v>0.44402985074626866</v>
      </c>
      <c r="K470" s="4">
        <v>15</v>
      </c>
      <c r="L470" s="5">
        <v>75</v>
      </c>
      <c r="M470" s="5">
        <v>49</v>
      </c>
      <c r="N470" s="16">
        <v>0.65333333333333332</v>
      </c>
      <c r="O470" s="5">
        <v>82</v>
      </c>
      <c r="P470" s="6">
        <v>39</v>
      </c>
      <c r="Q470" s="6">
        <v>20</v>
      </c>
      <c r="R470" s="17">
        <v>0.51282051282051277</v>
      </c>
      <c r="S470" s="6">
        <v>25</v>
      </c>
      <c r="T470" s="18">
        <v>0.56894569089717861</v>
      </c>
      <c r="U470" s="12">
        <v>26</v>
      </c>
    </row>
    <row r="471" spans="1:21">
      <c r="A471">
        <v>2010</v>
      </c>
      <c r="B471" t="str">
        <f t="shared" si="7"/>
        <v>2010-West Virginia</v>
      </c>
      <c r="C471" t="s">
        <v>31</v>
      </c>
      <c r="D471" s="3">
        <v>508</v>
      </c>
      <c r="E471" s="3">
        <v>308</v>
      </c>
      <c r="F471" s="7">
        <v>0.60629921259842523</v>
      </c>
      <c r="G471" s="3">
        <v>58</v>
      </c>
      <c r="H471" s="4">
        <v>279</v>
      </c>
      <c r="I471" s="4">
        <v>101</v>
      </c>
      <c r="J471" s="8">
        <v>0.36200716845878134</v>
      </c>
      <c r="K471" s="4">
        <v>49</v>
      </c>
      <c r="L471" s="5">
        <v>121</v>
      </c>
      <c r="M471" s="5">
        <v>90</v>
      </c>
      <c r="N471" s="9">
        <v>0.74380165289256195</v>
      </c>
      <c r="O471" s="5">
        <v>40</v>
      </c>
      <c r="R471" s="10"/>
      <c r="T471" s="11">
        <v>0.52229049489383839</v>
      </c>
      <c r="U471" s="12">
        <v>56</v>
      </c>
    </row>
    <row r="472" spans="1:21">
      <c r="A472">
        <v>2009</v>
      </c>
      <c r="B472" t="str">
        <f t="shared" si="7"/>
        <v>2009-Wyoming</v>
      </c>
      <c r="C472" t="s">
        <v>86</v>
      </c>
      <c r="D472" s="3">
        <v>471</v>
      </c>
      <c r="E472" s="3">
        <v>294</v>
      </c>
      <c r="F472" s="7">
        <v>0.62420382165605093</v>
      </c>
      <c r="G472" s="3">
        <v>47</v>
      </c>
      <c r="H472" s="4">
        <v>296</v>
      </c>
      <c r="I472" s="4">
        <v>101</v>
      </c>
      <c r="J472" s="8">
        <v>0.34121621621621623</v>
      </c>
      <c r="K472" s="4">
        <v>50</v>
      </c>
      <c r="L472" s="5">
        <v>10</v>
      </c>
      <c r="M472" s="5">
        <v>7</v>
      </c>
      <c r="N472" s="9">
        <v>0.7</v>
      </c>
      <c r="O472" s="5">
        <v>56</v>
      </c>
      <c r="P472" s="6">
        <v>50</v>
      </c>
      <c r="Q472" s="6">
        <v>22</v>
      </c>
      <c r="R472" s="10">
        <v>0.44</v>
      </c>
      <c r="S472" s="6">
        <v>49</v>
      </c>
      <c r="T472" s="11">
        <v>0.5266494298122244</v>
      </c>
      <c r="U472" s="12">
        <v>49</v>
      </c>
    </row>
    <row r="473" spans="1:21">
      <c r="A473">
        <v>2007</v>
      </c>
      <c r="B473" t="str">
        <f t="shared" si="7"/>
        <v>2007-Western Kentucky</v>
      </c>
      <c r="C473" t="s">
        <v>33</v>
      </c>
      <c r="D473" s="3">
        <v>424</v>
      </c>
      <c r="E473" s="3">
        <v>310</v>
      </c>
      <c r="F473" s="7">
        <v>0.73113207547169812</v>
      </c>
      <c r="G473" s="3">
        <v>7</v>
      </c>
      <c r="H473" s="4">
        <v>202</v>
      </c>
      <c r="I473" s="4">
        <v>85</v>
      </c>
      <c r="J473" s="8">
        <v>0.42079207920792078</v>
      </c>
      <c r="K473" s="4">
        <v>16</v>
      </c>
      <c r="L473" s="5">
        <v>148</v>
      </c>
      <c r="M473" s="5">
        <v>119</v>
      </c>
      <c r="N473" s="9">
        <v>0.80405405405405406</v>
      </c>
      <c r="O473" s="5">
        <v>20</v>
      </c>
      <c r="P473" s="6">
        <v>32</v>
      </c>
      <c r="Q473" s="6">
        <v>22</v>
      </c>
      <c r="R473" s="10">
        <v>0.6875</v>
      </c>
      <c r="S473" s="6">
        <v>9</v>
      </c>
      <c r="T473" s="11">
        <v>0.62439956452939516</v>
      </c>
      <c r="U473" s="12">
        <v>6</v>
      </c>
    </row>
    <row r="474" spans="1:21">
      <c r="A474">
        <v>2012</v>
      </c>
      <c r="B474" t="str">
        <f t="shared" si="7"/>
        <v>2012-Arkansas State</v>
      </c>
      <c r="C474" t="s">
        <v>98</v>
      </c>
      <c r="D474" s="3">
        <v>509</v>
      </c>
      <c r="E474" s="3">
        <v>321</v>
      </c>
      <c r="F474" s="7">
        <v>0.63064833005893906</v>
      </c>
      <c r="G474" s="3">
        <v>35</v>
      </c>
      <c r="H474" s="4">
        <v>225</v>
      </c>
      <c r="I474" s="4">
        <v>68</v>
      </c>
      <c r="J474" s="8">
        <v>0.30222222222222223</v>
      </c>
      <c r="K474" s="4">
        <v>81</v>
      </c>
      <c r="L474" s="5">
        <v>124</v>
      </c>
      <c r="M474" s="5">
        <v>94</v>
      </c>
      <c r="N474" s="9">
        <v>0.75806451612903225</v>
      </c>
      <c r="O474" s="5">
        <v>39</v>
      </c>
      <c r="P474" s="6">
        <v>53</v>
      </c>
      <c r="Q474" s="6">
        <v>31</v>
      </c>
      <c r="R474" s="10">
        <v>0.58490566037735847</v>
      </c>
      <c r="S474" s="6">
        <v>15</v>
      </c>
      <c r="T474" s="11">
        <v>0.51962800978454537</v>
      </c>
      <c r="U474" s="12">
        <v>49</v>
      </c>
    </row>
    <row r="475" spans="1:21">
      <c r="A475">
        <v>2012</v>
      </c>
      <c r="B475" t="str">
        <f t="shared" si="7"/>
        <v>2012-Ball State</v>
      </c>
      <c r="C475" t="s">
        <v>92</v>
      </c>
      <c r="D475" s="3">
        <v>673</v>
      </c>
      <c r="E475" s="3">
        <v>371</v>
      </c>
      <c r="F475" s="7">
        <v>0.55126300148588414</v>
      </c>
      <c r="G475" s="3">
        <v>82</v>
      </c>
      <c r="H475" s="4">
        <v>266</v>
      </c>
      <c r="I475" s="4">
        <v>100</v>
      </c>
      <c r="J475" s="8">
        <v>0.37593984962406013</v>
      </c>
      <c r="K475" s="4">
        <v>35</v>
      </c>
      <c r="L475" s="5">
        <v>30</v>
      </c>
      <c r="M475" s="5">
        <v>26</v>
      </c>
      <c r="N475" s="9">
        <v>0.8666666666666667</v>
      </c>
      <c r="O475" s="5">
        <v>16</v>
      </c>
      <c r="P475" s="6">
        <v>27</v>
      </c>
      <c r="Q475" s="6">
        <v>13</v>
      </c>
      <c r="R475" s="10">
        <v>0.48148148148148145</v>
      </c>
      <c r="S475" s="6">
        <v>40</v>
      </c>
      <c r="T475" s="11">
        <v>0.49199721229688043</v>
      </c>
      <c r="U475" s="12">
        <v>71</v>
      </c>
    </row>
    <row r="476" spans="1:21">
      <c r="A476">
        <v>2011</v>
      </c>
      <c r="B476" t="str">
        <f t="shared" si="7"/>
        <v>2011-Idaho</v>
      </c>
      <c r="C476" s="13" t="s">
        <v>90</v>
      </c>
      <c r="D476" s="3">
        <v>418</v>
      </c>
      <c r="E476" s="3">
        <v>231</v>
      </c>
      <c r="F476" s="14">
        <v>0.55263157894736847</v>
      </c>
      <c r="G476" s="3">
        <v>86</v>
      </c>
      <c r="H476" s="4">
        <v>247</v>
      </c>
      <c r="I476" s="4">
        <v>81</v>
      </c>
      <c r="J476" s="15">
        <v>0.32793522267206476</v>
      </c>
      <c r="K476" s="4">
        <v>67</v>
      </c>
      <c r="L476" s="5">
        <v>2</v>
      </c>
      <c r="M476" s="5">
        <v>2</v>
      </c>
      <c r="N476" s="16">
        <v>1</v>
      </c>
      <c r="O476" s="5">
        <v>1</v>
      </c>
      <c r="P476" s="6">
        <v>47</v>
      </c>
      <c r="Q476" s="6">
        <v>18</v>
      </c>
      <c r="R476" s="17">
        <v>0.38297872340425532</v>
      </c>
      <c r="S476" s="6">
        <v>66</v>
      </c>
      <c r="T476" s="18">
        <v>0.47615263239855454</v>
      </c>
      <c r="U476" s="12">
        <v>80</v>
      </c>
    </row>
    <row r="477" spans="1:21">
      <c r="A477">
        <v>2009</v>
      </c>
      <c r="B477" t="str">
        <f t="shared" si="7"/>
        <v>2009-Middle Tennessee</v>
      </c>
      <c r="C477" t="s">
        <v>97</v>
      </c>
      <c r="D477" s="3">
        <v>482</v>
      </c>
      <c r="E477" s="3">
        <v>289</v>
      </c>
      <c r="F477" s="7">
        <v>0.59958506224066388</v>
      </c>
      <c r="G477" s="3">
        <v>61</v>
      </c>
      <c r="H477" s="4">
        <v>248</v>
      </c>
      <c r="I477" s="4">
        <v>78</v>
      </c>
      <c r="J477" s="8">
        <v>0.31451612903225806</v>
      </c>
      <c r="K477" s="4">
        <v>66</v>
      </c>
      <c r="L477" s="5">
        <v>142</v>
      </c>
      <c r="M477" s="5">
        <v>101</v>
      </c>
      <c r="N477" s="9">
        <v>0.71126760563380287</v>
      </c>
      <c r="O477" s="5">
        <v>51</v>
      </c>
      <c r="P477" s="6">
        <v>32</v>
      </c>
      <c r="Q477" s="6">
        <v>13</v>
      </c>
      <c r="R477" s="10">
        <v>0.40625</v>
      </c>
      <c r="S477" s="6">
        <v>58</v>
      </c>
      <c r="T477" s="11">
        <v>0.50131317372635575</v>
      </c>
      <c r="U477" s="12">
        <v>62</v>
      </c>
    </row>
    <row r="478" spans="1:21">
      <c r="A478">
        <v>2005</v>
      </c>
      <c r="B478" t="str">
        <f t="shared" si="7"/>
        <v>2005-Kansas</v>
      </c>
      <c r="C478" t="s">
        <v>36</v>
      </c>
      <c r="D478" s="3">
        <v>445</v>
      </c>
      <c r="E478" s="3">
        <v>274</v>
      </c>
      <c r="F478" s="7">
        <v>0.61573033707865166</v>
      </c>
      <c r="G478" s="3">
        <v>56</v>
      </c>
      <c r="H478" s="4">
        <v>269</v>
      </c>
      <c r="I478" s="4">
        <v>77</v>
      </c>
      <c r="J478" s="8">
        <v>0.28624535315985128</v>
      </c>
      <c r="K478" s="4">
        <v>82</v>
      </c>
      <c r="L478" s="5">
        <v>42</v>
      </c>
      <c r="M478" s="5">
        <v>33</v>
      </c>
      <c r="N478" s="9">
        <v>0.7857142857142857</v>
      </c>
      <c r="O478" s="5">
        <v>32</v>
      </c>
      <c r="P478" s="6">
        <v>21</v>
      </c>
      <c r="Q478" s="6">
        <v>7</v>
      </c>
      <c r="R478" s="10">
        <v>0.33333333333333331</v>
      </c>
      <c r="S478" s="6">
        <v>70</v>
      </c>
      <c r="T478" s="11">
        <v>0.500949205082455</v>
      </c>
      <c r="U478" s="12">
        <v>67</v>
      </c>
    </row>
    <row r="479" spans="1:21">
      <c r="A479">
        <v>2010</v>
      </c>
      <c r="B479" t="str">
        <f t="shared" si="7"/>
        <v>2010-South Carolina</v>
      </c>
      <c r="C479" t="s">
        <v>101</v>
      </c>
      <c r="D479" s="3">
        <v>534</v>
      </c>
      <c r="E479" s="3">
        <v>344</v>
      </c>
      <c r="F479" s="7">
        <v>0.64419475655430714</v>
      </c>
      <c r="G479" s="3">
        <v>39</v>
      </c>
      <c r="H479" s="4">
        <v>267</v>
      </c>
      <c r="I479" s="4">
        <v>77</v>
      </c>
      <c r="J479" s="8">
        <v>0.28838951310861421</v>
      </c>
      <c r="K479" s="4">
        <v>84</v>
      </c>
      <c r="L479" s="5">
        <v>79</v>
      </c>
      <c r="M479" s="5">
        <v>53</v>
      </c>
      <c r="N479" s="9">
        <v>0.67088607594936711</v>
      </c>
      <c r="O479" s="5">
        <v>65</v>
      </c>
      <c r="P479" s="6">
        <v>15</v>
      </c>
      <c r="Q479" s="6">
        <v>11</v>
      </c>
      <c r="R479" s="10">
        <v>0.73333333333333328</v>
      </c>
      <c r="S479" s="6">
        <v>5</v>
      </c>
      <c r="T479" s="11">
        <v>0.52183816340486078</v>
      </c>
      <c r="U479" s="12">
        <v>57</v>
      </c>
    </row>
    <row r="480" spans="1:21">
      <c r="A480">
        <v>2011</v>
      </c>
      <c r="B480" t="str">
        <f t="shared" si="7"/>
        <v>2011-Penn State</v>
      </c>
      <c r="C480" s="13" t="s">
        <v>100</v>
      </c>
      <c r="D480" s="3">
        <v>511</v>
      </c>
      <c r="E480" s="3">
        <v>336</v>
      </c>
      <c r="F480" s="14">
        <v>0.65753424657534243</v>
      </c>
      <c r="G480" s="3">
        <v>26</v>
      </c>
      <c r="H480" s="4">
        <v>264</v>
      </c>
      <c r="I480" s="4">
        <v>103</v>
      </c>
      <c r="J480" s="15">
        <v>0.39015151515151514</v>
      </c>
      <c r="K480" s="4">
        <v>28</v>
      </c>
      <c r="L480" s="5">
        <v>61</v>
      </c>
      <c r="M480" s="5">
        <v>34</v>
      </c>
      <c r="N480" s="16">
        <v>0.55737704918032782</v>
      </c>
      <c r="O480" s="5">
        <v>105</v>
      </c>
      <c r="P480" s="6">
        <v>16</v>
      </c>
      <c r="Q480" s="6">
        <v>10</v>
      </c>
      <c r="R480" s="17">
        <v>0.625</v>
      </c>
      <c r="S480" s="6">
        <v>15</v>
      </c>
      <c r="T480" s="18">
        <v>0.56652631941704024</v>
      </c>
      <c r="U480" s="12">
        <v>28</v>
      </c>
    </row>
    <row r="481" spans="1:21">
      <c r="A481">
        <v>2011</v>
      </c>
      <c r="B481" t="str">
        <f t="shared" si="7"/>
        <v>2011-Virginia</v>
      </c>
      <c r="C481" s="13" t="s">
        <v>132</v>
      </c>
      <c r="D481" s="3">
        <v>584</v>
      </c>
      <c r="E481" s="3">
        <v>352</v>
      </c>
      <c r="F481" s="14">
        <v>0.60273972602739723</v>
      </c>
      <c r="G481" s="3">
        <v>52</v>
      </c>
      <c r="H481" s="4">
        <v>291</v>
      </c>
      <c r="I481" s="4">
        <v>96</v>
      </c>
      <c r="J481" s="15">
        <v>0.32989690721649484</v>
      </c>
      <c r="K481" s="4">
        <v>65</v>
      </c>
      <c r="L481" s="5">
        <v>39</v>
      </c>
      <c r="M481" s="5">
        <v>26</v>
      </c>
      <c r="N481" s="16">
        <v>0.66666666666666663</v>
      </c>
      <c r="O481" s="5">
        <v>72</v>
      </c>
      <c r="P481" s="6">
        <v>11</v>
      </c>
      <c r="Q481" s="6">
        <v>3</v>
      </c>
      <c r="R481" s="17">
        <v>0.27272727272727271</v>
      </c>
      <c r="S481" s="6">
        <v>87</v>
      </c>
      <c r="T481" s="18">
        <v>0.50987337206436156</v>
      </c>
      <c r="U481" s="12">
        <v>56</v>
      </c>
    </row>
    <row r="482" spans="1:21">
      <c r="A482">
        <v>2007</v>
      </c>
      <c r="B482" t="str">
        <f t="shared" si="7"/>
        <v>2007-Boise State</v>
      </c>
      <c r="C482" t="s">
        <v>50</v>
      </c>
      <c r="D482" s="3">
        <v>527</v>
      </c>
      <c r="E482" s="3">
        <v>320</v>
      </c>
      <c r="F482" s="7">
        <v>0.60721062618595822</v>
      </c>
      <c r="G482" s="3">
        <v>58</v>
      </c>
      <c r="H482" s="4">
        <v>235</v>
      </c>
      <c r="I482" s="4">
        <v>60</v>
      </c>
      <c r="J482" s="8">
        <v>0.25531914893617019</v>
      </c>
      <c r="K482" s="4">
        <v>91</v>
      </c>
      <c r="L482" s="5">
        <v>209</v>
      </c>
      <c r="M482" s="5">
        <v>115</v>
      </c>
      <c r="N482" s="9">
        <v>0.55023923444976075</v>
      </c>
      <c r="O482" s="5">
        <v>100</v>
      </c>
      <c r="P482" s="6">
        <v>2</v>
      </c>
      <c r="Q482" s="6">
        <v>1</v>
      </c>
      <c r="R482" s="10">
        <v>0.5</v>
      </c>
      <c r="S482" s="6">
        <v>31</v>
      </c>
      <c r="T482" s="11">
        <v>0.48618767910135802</v>
      </c>
      <c r="U482" s="12">
        <v>71</v>
      </c>
    </row>
    <row r="483" spans="1:21">
      <c r="A483">
        <v>2011</v>
      </c>
      <c r="B483" t="str">
        <f t="shared" si="7"/>
        <v>2011-UTEP</v>
      </c>
      <c r="C483" s="13" t="s">
        <v>84</v>
      </c>
      <c r="D483" s="3">
        <v>427</v>
      </c>
      <c r="E483" s="3">
        <v>228</v>
      </c>
      <c r="F483" s="14">
        <v>0.53395784543325531</v>
      </c>
      <c r="G483" s="3">
        <v>91</v>
      </c>
      <c r="H483" s="4">
        <v>243</v>
      </c>
      <c r="I483" s="4">
        <v>83</v>
      </c>
      <c r="J483" s="15">
        <v>0.34156378600823045</v>
      </c>
      <c r="K483" s="4">
        <v>58</v>
      </c>
      <c r="L483" s="5">
        <v>37</v>
      </c>
      <c r="M483" s="5">
        <v>29</v>
      </c>
      <c r="N483" s="16">
        <v>0.78378378378378377</v>
      </c>
      <c r="O483" s="5">
        <v>31</v>
      </c>
      <c r="P483" s="6">
        <v>42</v>
      </c>
      <c r="Q483" s="6">
        <v>17</v>
      </c>
      <c r="R483" s="17">
        <v>0.40476190476190477</v>
      </c>
      <c r="S483" s="6">
        <v>59</v>
      </c>
      <c r="T483" s="18">
        <v>0.46847349477005307</v>
      </c>
      <c r="U483" s="12">
        <v>84</v>
      </c>
    </row>
    <row r="484" spans="1:21">
      <c r="A484">
        <v>2012</v>
      </c>
      <c r="B484" t="str">
        <f t="shared" si="7"/>
        <v>2012-Iowa State</v>
      </c>
      <c r="C484" t="s">
        <v>60</v>
      </c>
      <c r="D484" s="3">
        <v>536</v>
      </c>
      <c r="E484" s="3">
        <v>312</v>
      </c>
      <c r="F484" s="7">
        <v>0.58208955223880599</v>
      </c>
      <c r="G484" s="3">
        <v>68</v>
      </c>
      <c r="H484" s="4">
        <v>301</v>
      </c>
      <c r="I484" s="4">
        <v>92</v>
      </c>
      <c r="J484" s="8">
        <v>0.30564784053156147</v>
      </c>
      <c r="K484" s="4">
        <v>76</v>
      </c>
      <c r="L484" s="5">
        <v>48</v>
      </c>
      <c r="M484" s="5">
        <v>30</v>
      </c>
      <c r="N484" s="9">
        <v>0.625</v>
      </c>
      <c r="O484" s="5">
        <v>88</v>
      </c>
      <c r="P484" s="6">
        <v>20</v>
      </c>
      <c r="Q484" s="6">
        <v>7</v>
      </c>
      <c r="R484" s="10">
        <v>0.35</v>
      </c>
      <c r="S484" s="6">
        <v>74</v>
      </c>
      <c r="T484" s="11">
        <v>0.48864190408107089</v>
      </c>
      <c r="U484" s="12">
        <v>73</v>
      </c>
    </row>
    <row r="485" spans="1:21">
      <c r="A485">
        <v>2006</v>
      </c>
      <c r="B485" t="str">
        <f t="shared" si="7"/>
        <v>2006-Louisiana Tech</v>
      </c>
      <c r="C485" t="s">
        <v>77</v>
      </c>
      <c r="D485" s="3">
        <v>383</v>
      </c>
      <c r="E485" s="3">
        <v>237</v>
      </c>
      <c r="F485" s="7">
        <v>0.61879895561357701</v>
      </c>
      <c r="G485" s="3">
        <v>60</v>
      </c>
      <c r="H485" s="4">
        <v>185</v>
      </c>
      <c r="I485" s="4">
        <v>45</v>
      </c>
      <c r="J485" s="8">
        <v>0.24324324324324326</v>
      </c>
      <c r="K485" s="4">
        <v>110</v>
      </c>
      <c r="L485" s="5">
        <v>17</v>
      </c>
      <c r="M485" s="5">
        <v>13</v>
      </c>
      <c r="N485" s="9">
        <v>0.76470588235294112</v>
      </c>
      <c r="O485" s="5">
        <v>32</v>
      </c>
      <c r="P485" s="6">
        <v>105</v>
      </c>
      <c r="Q485" s="6">
        <v>40</v>
      </c>
      <c r="R485" s="10">
        <v>0.38095238095238093</v>
      </c>
      <c r="S485" s="6">
        <v>54</v>
      </c>
      <c r="T485" s="11">
        <v>0.48703388028238093</v>
      </c>
      <c r="U485" s="12">
        <v>81</v>
      </c>
    </row>
    <row r="486" spans="1:21">
      <c r="A486">
        <v>2007</v>
      </c>
      <c r="B486" t="str">
        <f t="shared" si="7"/>
        <v>2007-Virginia</v>
      </c>
      <c r="C486" t="s">
        <v>132</v>
      </c>
      <c r="D486" s="3">
        <v>525</v>
      </c>
      <c r="E486" s="3">
        <v>307</v>
      </c>
      <c r="F486" s="7">
        <v>0.58476190476190482</v>
      </c>
      <c r="G486" s="3">
        <v>69</v>
      </c>
      <c r="H486" s="4">
        <v>296</v>
      </c>
      <c r="I486" s="4">
        <v>99</v>
      </c>
      <c r="J486" s="8">
        <v>0.33445945945945948</v>
      </c>
      <c r="K486" s="4">
        <v>50</v>
      </c>
      <c r="L486" s="5">
        <v>76</v>
      </c>
      <c r="M486" s="5">
        <v>41</v>
      </c>
      <c r="N486" s="9">
        <v>0.53947368421052633</v>
      </c>
      <c r="O486" s="5">
        <v>103</v>
      </c>
      <c r="P486" s="6">
        <v>3</v>
      </c>
      <c r="Q486" s="6">
        <v>0</v>
      </c>
      <c r="R486" s="10">
        <v>0</v>
      </c>
      <c r="S486" s="6">
        <v>110</v>
      </c>
      <c r="T486" s="11">
        <v>0.49867758174921345</v>
      </c>
      <c r="U486" s="12">
        <v>63</v>
      </c>
    </row>
    <row r="487" spans="1:21">
      <c r="A487">
        <v>2009</v>
      </c>
      <c r="B487" t="str">
        <f t="shared" si="7"/>
        <v>2009-UL-Lafayette</v>
      </c>
      <c r="C487" t="s">
        <v>42</v>
      </c>
      <c r="D487" s="3">
        <v>539</v>
      </c>
      <c r="E487" s="3">
        <v>337</v>
      </c>
      <c r="F487" s="7">
        <v>0.62523191094619668</v>
      </c>
      <c r="G487" s="3">
        <v>46</v>
      </c>
      <c r="H487" s="4">
        <v>219</v>
      </c>
      <c r="I487" s="4">
        <v>57</v>
      </c>
      <c r="J487" s="8">
        <v>0.26027397260273971</v>
      </c>
      <c r="K487" s="4">
        <v>97</v>
      </c>
      <c r="L487" s="5">
        <v>17</v>
      </c>
      <c r="M487" s="5">
        <v>11</v>
      </c>
      <c r="N487" s="9">
        <v>0.6470588235294118</v>
      </c>
      <c r="O487" s="5">
        <v>78</v>
      </c>
      <c r="P487" s="6">
        <v>25</v>
      </c>
      <c r="Q487" s="6">
        <v>12</v>
      </c>
      <c r="R487" s="10">
        <v>0.48</v>
      </c>
      <c r="S487" s="6">
        <v>38</v>
      </c>
      <c r="T487" s="11">
        <v>0.49941986462587751</v>
      </c>
      <c r="U487" s="12">
        <v>64</v>
      </c>
    </row>
    <row r="488" spans="1:21">
      <c r="A488">
        <v>2006</v>
      </c>
      <c r="B488" t="str">
        <f t="shared" si="7"/>
        <v>2006-Penn State</v>
      </c>
      <c r="C488" t="s">
        <v>100</v>
      </c>
      <c r="D488" s="3">
        <v>485</v>
      </c>
      <c r="E488" s="3">
        <v>295</v>
      </c>
      <c r="F488" s="7">
        <v>0.60824742268041232</v>
      </c>
      <c r="G488" s="3">
        <v>64</v>
      </c>
      <c r="H488" s="4">
        <v>264</v>
      </c>
      <c r="I488" s="4">
        <v>79</v>
      </c>
      <c r="J488" s="8">
        <v>0.29924242424242425</v>
      </c>
      <c r="K488" s="4">
        <v>80</v>
      </c>
      <c r="L488" s="5">
        <v>81</v>
      </c>
      <c r="M488" s="5">
        <v>44</v>
      </c>
      <c r="N488" s="9">
        <v>0.54320987654320985</v>
      </c>
      <c r="O488" s="5">
        <v>96</v>
      </c>
      <c r="P488" s="6">
        <v>22</v>
      </c>
      <c r="Q488" s="6">
        <v>8</v>
      </c>
      <c r="R488" s="10">
        <v>0.36363636363636365</v>
      </c>
      <c r="S488" s="6">
        <v>61</v>
      </c>
      <c r="T488" s="11">
        <v>0.4998319052065423</v>
      </c>
      <c r="U488" s="12">
        <v>71</v>
      </c>
    </row>
    <row r="489" spans="1:21">
      <c r="A489">
        <v>2007</v>
      </c>
      <c r="B489" t="str">
        <f t="shared" si="7"/>
        <v>2007-Penn State</v>
      </c>
      <c r="C489" t="s">
        <v>100</v>
      </c>
      <c r="D489" s="3">
        <v>546</v>
      </c>
      <c r="E489" s="3">
        <v>315</v>
      </c>
      <c r="F489" s="7">
        <v>0.57692307692307687</v>
      </c>
      <c r="G489" s="3">
        <v>75</v>
      </c>
      <c r="H489" s="4">
        <v>264</v>
      </c>
      <c r="I489" s="4">
        <v>103</v>
      </c>
      <c r="J489" s="8">
        <v>0.39015151515151514</v>
      </c>
      <c r="K489" s="4">
        <v>23</v>
      </c>
      <c r="L489" s="5">
        <v>116</v>
      </c>
      <c r="M489" s="5">
        <v>82</v>
      </c>
      <c r="N489" s="9">
        <v>0.7068965517241379</v>
      </c>
      <c r="O489" s="5">
        <v>58</v>
      </c>
      <c r="P489" s="6">
        <v>3</v>
      </c>
      <c r="Q489" s="6">
        <v>1</v>
      </c>
      <c r="R489" s="10">
        <v>0.33333333333333331</v>
      </c>
      <c r="S489" s="6">
        <v>69</v>
      </c>
      <c r="T489" s="11">
        <v>0.51268837304832859</v>
      </c>
      <c r="U489" s="12">
        <v>54</v>
      </c>
    </row>
    <row r="490" spans="1:21">
      <c r="A490">
        <v>2005</v>
      </c>
      <c r="B490" t="str">
        <f t="shared" si="7"/>
        <v>2005-East Carolina</v>
      </c>
      <c r="C490" t="s">
        <v>108</v>
      </c>
      <c r="D490" s="3">
        <v>463</v>
      </c>
      <c r="E490" s="3">
        <v>286</v>
      </c>
      <c r="F490" s="7">
        <v>0.6177105831533477</v>
      </c>
      <c r="G490" s="3">
        <v>54</v>
      </c>
      <c r="H490" s="4">
        <v>239</v>
      </c>
      <c r="I490" s="4">
        <v>75</v>
      </c>
      <c r="J490" s="8">
        <v>0.31380753138075312</v>
      </c>
      <c r="K490" s="4">
        <v>71</v>
      </c>
      <c r="N490" s="9"/>
      <c r="P490" s="6">
        <v>20</v>
      </c>
      <c r="Q490" s="6">
        <v>3</v>
      </c>
      <c r="R490" s="10">
        <v>0.15</v>
      </c>
      <c r="S490" s="6">
        <v>100</v>
      </c>
      <c r="T490" s="11">
        <v>0.51184130836978514</v>
      </c>
      <c r="U490" s="12">
        <v>56</v>
      </c>
    </row>
    <row r="491" spans="1:21">
      <c r="A491">
        <v>2008</v>
      </c>
      <c r="B491" t="str">
        <f t="shared" si="7"/>
        <v>2008-Middle Tennessee</v>
      </c>
      <c r="C491" t="s">
        <v>97</v>
      </c>
      <c r="D491" s="3">
        <v>466</v>
      </c>
      <c r="E491" s="3">
        <v>282</v>
      </c>
      <c r="F491" s="7">
        <v>0.60515021459227469</v>
      </c>
      <c r="G491" s="3">
        <v>53</v>
      </c>
      <c r="H491" s="4">
        <v>266</v>
      </c>
      <c r="I491" s="4">
        <v>77</v>
      </c>
      <c r="J491" s="8">
        <v>0.28947368421052633</v>
      </c>
      <c r="K491" s="4">
        <v>80</v>
      </c>
      <c r="L491" s="5">
        <v>29</v>
      </c>
      <c r="M491" s="5">
        <v>14</v>
      </c>
      <c r="N491" s="9">
        <v>0.48275862068965519</v>
      </c>
      <c r="O491" s="5">
        <v>106</v>
      </c>
      <c r="P491" s="6">
        <v>27</v>
      </c>
      <c r="Q491" s="6">
        <v>10</v>
      </c>
      <c r="R491" s="10">
        <v>0.37037037037037035</v>
      </c>
      <c r="S491" s="6">
        <v>63</v>
      </c>
      <c r="T491" s="11">
        <v>0.49700625062946252</v>
      </c>
      <c r="U491" s="12">
        <v>64</v>
      </c>
    </row>
    <row r="492" spans="1:21">
      <c r="A492">
        <v>2012</v>
      </c>
      <c r="B492" t="str">
        <f t="shared" si="7"/>
        <v>2012-Rutgers</v>
      </c>
      <c r="C492" t="s">
        <v>105</v>
      </c>
      <c r="D492" s="3">
        <v>457</v>
      </c>
      <c r="E492" s="3">
        <v>272</v>
      </c>
      <c r="F492" s="7">
        <v>0.59518599562363239</v>
      </c>
      <c r="G492" s="3">
        <v>60</v>
      </c>
      <c r="H492" s="4">
        <v>311</v>
      </c>
      <c r="I492" s="4">
        <v>119</v>
      </c>
      <c r="J492" s="8">
        <v>0.38263665594855306</v>
      </c>
      <c r="K492" s="4">
        <v>33</v>
      </c>
      <c r="L492" s="5">
        <v>21</v>
      </c>
      <c r="M492" s="5">
        <v>19</v>
      </c>
      <c r="N492" s="9">
        <v>0.90476190476190477</v>
      </c>
      <c r="O492" s="5">
        <v>10</v>
      </c>
      <c r="P492" s="6">
        <v>16</v>
      </c>
      <c r="Q492" s="6">
        <v>4</v>
      </c>
      <c r="R492" s="10">
        <v>0.25</v>
      </c>
      <c r="S492" s="6">
        <v>92</v>
      </c>
      <c r="T492" s="11">
        <v>0.52333636125604421</v>
      </c>
      <c r="U492" s="12">
        <v>43</v>
      </c>
    </row>
    <row r="493" spans="1:21">
      <c r="A493">
        <v>2005</v>
      </c>
      <c r="B493" t="str">
        <f t="shared" si="7"/>
        <v>2005-Arizona</v>
      </c>
      <c r="C493" t="s">
        <v>129</v>
      </c>
      <c r="D493" s="3">
        <v>451</v>
      </c>
      <c r="E493" s="3">
        <v>271</v>
      </c>
      <c r="F493" s="7">
        <v>0.60088691796008864</v>
      </c>
      <c r="G493" s="3">
        <v>64</v>
      </c>
      <c r="H493" s="4">
        <v>232</v>
      </c>
      <c r="I493" s="4">
        <v>54</v>
      </c>
      <c r="J493" s="8">
        <v>0.23275862068965517</v>
      </c>
      <c r="K493" s="4">
        <v>109</v>
      </c>
      <c r="L493" s="5">
        <v>38</v>
      </c>
      <c r="M493" s="5">
        <v>25</v>
      </c>
      <c r="N493" s="9">
        <v>0.65789473684210531</v>
      </c>
      <c r="O493" s="5">
        <v>67</v>
      </c>
      <c r="P493" s="6">
        <v>6</v>
      </c>
      <c r="Q493" s="6">
        <v>2</v>
      </c>
      <c r="R493" s="10">
        <v>0.33333333333333331</v>
      </c>
      <c r="S493" s="6">
        <v>70</v>
      </c>
      <c r="T493" s="11">
        <v>0.47264379689892966</v>
      </c>
      <c r="U493" s="12">
        <v>90</v>
      </c>
    </row>
    <row r="494" spans="1:21">
      <c r="A494">
        <v>2008</v>
      </c>
      <c r="B494" t="str">
        <f t="shared" si="7"/>
        <v>2008-North Carolina</v>
      </c>
      <c r="C494" t="s">
        <v>111</v>
      </c>
      <c r="D494" s="3">
        <v>434</v>
      </c>
      <c r="E494" s="3">
        <v>277</v>
      </c>
      <c r="F494" s="7">
        <v>0.63824884792626724</v>
      </c>
      <c r="G494" s="3">
        <v>36</v>
      </c>
      <c r="H494" s="4">
        <v>254</v>
      </c>
      <c r="I494" s="4">
        <v>82</v>
      </c>
      <c r="J494" s="8">
        <v>0.32283464566929132</v>
      </c>
      <c r="K494" s="4">
        <v>58</v>
      </c>
      <c r="L494" s="5">
        <v>64</v>
      </c>
      <c r="M494" s="5">
        <v>51</v>
      </c>
      <c r="N494" s="9">
        <v>0.796875</v>
      </c>
      <c r="O494" s="5">
        <v>31</v>
      </c>
      <c r="P494" s="6">
        <v>3</v>
      </c>
      <c r="Q494" s="6">
        <v>0</v>
      </c>
      <c r="R494" s="10">
        <v>0</v>
      </c>
      <c r="S494" s="6">
        <v>108</v>
      </c>
      <c r="T494" s="11">
        <v>0.53019475191542964</v>
      </c>
      <c r="U494" s="12">
        <v>44</v>
      </c>
    </row>
    <row r="495" spans="1:21">
      <c r="A495">
        <v>2010</v>
      </c>
      <c r="B495" t="str">
        <f t="shared" si="7"/>
        <v>2010-Texas</v>
      </c>
      <c r="C495" t="s">
        <v>73</v>
      </c>
      <c r="D495" s="3">
        <v>456</v>
      </c>
      <c r="E495" s="3">
        <v>269</v>
      </c>
      <c r="F495" s="7">
        <v>0.58991228070175439</v>
      </c>
      <c r="G495" s="3">
        <v>69</v>
      </c>
      <c r="H495" s="4">
        <v>261</v>
      </c>
      <c r="I495" s="4">
        <v>74</v>
      </c>
      <c r="J495" s="8">
        <v>0.28352490421455939</v>
      </c>
      <c r="K495" s="4">
        <v>88</v>
      </c>
      <c r="L495" s="5">
        <v>49</v>
      </c>
      <c r="M495" s="5">
        <v>36</v>
      </c>
      <c r="N495" s="9">
        <v>0.73469387755102045</v>
      </c>
      <c r="O495" s="5">
        <v>46</v>
      </c>
      <c r="P495" s="6">
        <v>52</v>
      </c>
      <c r="Q495" s="6">
        <v>20</v>
      </c>
      <c r="R495" s="10">
        <v>0.38461538461538464</v>
      </c>
      <c r="S495" s="6">
        <v>55</v>
      </c>
      <c r="T495" s="11">
        <v>0.48454982114965983</v>
      </c>
      <c r="U495" s="12">
        <v>76</v>
      </c>
    </row>
    <row r="496" spans="1:21">
      <c r="A496">
        <v>2010</v>
      </c>
      <c r="B496" t="str">
        <f t="shared" si="7"/>
        <v>2010-Rutgers</v>
      </c>
      <c r="C496" t="s">
        <v>105</v>
      </c>
      <c r="D496" s="3">
        <v>390</v>
      </c>
      <c r="E496" s="3">
        <v>233</v>
      </c>
      <c r="F496" s="7">
        <v>0.59743589743589742</v>
      </c>
      <c r="G496" s="3">
        <v>63</v>
      </c>
      <c r="H496" s="4">
        <v>273</v>
      </c>
      <c r="I496" s="4">
        <v>100</v>
      </c>
      <c r="J496" s="8">
        <v>0.36630036630036628</v>
      </c>
      <c r="K496" s="4">
        <v>47</v>
      </c>
      <c r="L496" s="5">
        <v>19</v>
      </c>
      <c r="M496" s="5">
        <v>17</v>
      </c>
      <c r="N496" s="9">
        <v>0.89473684210526316</v>
      </c>
      <c r="O496" s="5">
        <v>12</v>
      </c>
      <c r="P496" s="6">
        <v>39</v>
      </c>
      <c r="Q496" s="6">
        <v>19</v>
      </c>
      <c r="R496" s="10">
        <v>0.48717948717948717</v>
      </c>
      <c r="S496" s="6">
        <v>35</v>
      </c>
      <c r="T496" s="11">
        <v>0.51795152595319349</v>
      </c>
      <c r="U496" s="12">
        <v>62</v>
      </c>
    </row>
    <row r="497" spans="1:21">
      <c r="A497">
        <v>2009</v>
      </c>
      <c r="B497" t="str">
        <f t="shared" si="7"/>
        <v>2009-Ole Miss</v>
      </c>
      <c r="C497" t="s">
        <v>78</v>
      </c>
      <c r="D497" s="3">
        <v>521</v>
      </c>
      <c r="E497" s="3">
        <v>357</v>
      </c>
      <c r="F497" s="7">
        <v>0.68522072936660272</v>
      </c>
      <c r="G497" s="3">
        <v>22</v>
      </c>
      <c r="H497" s="4">
        <v>255</v>
      </c>
      <c r="I497" s="4">
        <v>68</v>
      </c>
      <c r="J497" s="8">
        <v>0.26666666666666666</v>
      </c>
      <c r="K497" s="4">
        <v>95</v>
      </c>
      <c r="L497" s="5">
        <v>90</v>
      </c>
      <c r="M497" s="5">
        <v>57</v>
      </c>
      <c r="N497" s="9">
        <v>0.6333333333333333</v>
      </c>
      <c r="O497" s="5">
        <v>83</v>
      </c>
      <c r="P497" s="6">
        <v>4</v>
      </c>
      <c r="Q497" s="6">
        <v>0</v>
      </c>
      <c r="R497" s="10">
        <v>0</v>
      </c>
      <c r="S497" s="6">
        <v>105</v>
      </c>
      <c r="T497" s="11">
        <v>0.54093247696419755</v>
      </c>
      <c r="U497" s="12">
        <v>40</v>
      </c>
    </row>
    <row r="498" spans="1:21">
      <c r="A498">
        <v>2012</v>
      </c>
      <c r="B498" t="str">
        <f t="shared" si="7"/>
        <v>2012-Ole Miss</v>
      </c>
      <c r="C498" t="s">
        <v>78</v>
      </c>
      <c r="D498" s="3">
        <v>550</v>
      </c>
      <c r="E498" s="3">
        <v>337</v>
      </c>
      <c r="F498" s="7">
        <v>0.61272727272727268</v>
      </c>
      <c r="G498" s="3">
        <v>49</v>
      </c>
      <c r="H498" s="4">
        <v>263</v>
      </c>
      <c r="I498" s="4">
        <v>79</v>
      </c>
      <c r="J498" s="8">
        <v>0.30038022813688214</v>
      </c>
      <c r="K498" s="4">
        <v>83</v>
      </c>
      <c r="L498" s="5">
        <v>108</v>
      </c>
      <c r="M498" s="5">
        <v>84</v>
      </c>
      <c r="N498" s="9">
        <v>0.77777777777777779</v>
      </c>
      <c r="O498" s="5">
        <v>28</v>
      </c>
      <c r="P498" s="6">
        <v>14</v>
      </c>
      <c r="Q498" s="6">
        <v>8</v>
      </c>
      <c r="R498" s="10">
        <v>0.5714285714285714</v>
      </c>
      <c r="S498" s="6">
        <v>17</v>
      </c>
      <c r="T498" s="11">
        <v>0.50714227780833732</v>
      </c>
      <c r="U498" s="12">
        <v>57</v>
      </c>
    </row>
    <row r="499" spans="1:21">
      <c r="A499">
        <v>2005</v>
      </c>
      <c r="B499" t="str">
        <f t="shared" si="7"/>
        <v>2005-USC</v>
      </c>
      <c r="C499" t="s">
        <v>124</v>
      </c>
      <c r="D499" s="3">
        <v>526</v>
      </c>
      <c r="E499" s="3">
        <v>262</v>
      </c>
      <c r="F499" s="7">
        <v>0.49809885931558934</v>
      </c>
      <c r="G499" s="3">
        <v>112</v>
      </c>
      <c r="H499" s="4">
        <v>215</v>
      </c>
      <c r="I499" s="4">
        <v>91</v>
      </c>
      <c r="J499" s="8">
        <v>0.42325581395348838</v>
      </c>
      <c r="K499" s="4">
        <v>18</v>
      </c>
      <c r="L499" s="5">
        <v>263</v>
      </c>
      <c r="M499" s="5">
        <v>154</v>
      </c>
      <c r="N499" s="9">
        <v>0.5855513307984791</v>
      </c>
      <c r="O499" s="5">
        <v>95</v>
      </c>
      <c r="R499" s="10"/>
      <c r="T499" s="11">
        <v>0.4720261401083865</v>
      </c>
      <c r="U499" s="12">
        <v>91</v>
      </c>
    </row>
    <row r="500" spans="1:21">
      <c r="A500">
        <v>2010</v>
      </c>
      <c r="B500" t="str">
        <f t="shared" si="7"/>
        <v>2010-Vanderbilt</v>
      </c>
      <c r="C500" t="s">
        <v>94</v>
      </c>
      <c r="D500" s="3">
        <v>360</v>
      </c>
      <c r="E500" s="3">
        <v>205</v>
      </c>
      <c r="F500" s="7">
        <v>0.56944444444444442</v>
      </c>
      <c r="G500" s="3">
        <v>77</v>
      </c>
      <c r="H500" s="4">
        <v>239</v>
      </c>
      <c r="I500" s="4">
        <v>101</v>
      </c>
      <c r="J500" s="8">
        <v>0.42259414225941422</v>
      </c>
      <c r="K500" s="4">
        <v>15</v>
      </c>
      <c r="L500" s="5">
        <v>32</v>
      </c>
      <c r="M500" s="5">
        <v>19</v>
      </c>
      <c r="N500" s="9">
        <v>0.59375</v>
      </c>
      <c r="O500" s="5">
        <v>89</v>
      </c>
      <c r="P500" s="6">
        <v>45</v>
      </c>
      <c r="Q500" s="6">
        <v>20</v>
      </c>
      <c r="R500" s="10">
        <v>0.44444444444444442</v>
      </c>
      <c r="S500" s="6">
        <v>46</v>
      </c>
      <c r="T500" s="11">
        <v>0.51894461902219913</v>
      </c>
      <c r="U500" s="12">
        <v>61</v>
      </c>
    </row>
    <row r="501" spans="1:21">
      <c r="A501">
        <v>2011</v>
      </c>
      <c r="B501" t="str">
        <f t="shared" si="7"/>
        <v>2011-Georgia</v>
      </c>
      <c r="C501" s="13" t="s">
        <v>118</v>
      </c>
      <c r="D501" s="3">
        <v>520</v>
      </c>
      <c r="E501" s="3">
        <v>296</v>
      </c>
      <c r="F501" s="14">
        <v>0.56923076923076921</v>
      </c>
      <c r="G501" s="3">
        <v>79</v>
      </c>
      <c r="H501" s="4">
        <v>323</v>
      </c>
      <c r="I501" s="4">
        <v>153</v>
      </c>
      <c r="J501" s="15">
        <v>0.47368421052631576</v>
      </c>
      <c r="K501" s="4">
        <v>7</v>
      </c>
      <c r="L501" s="5">
        <v>141</v>
      </c>
      <c r="M501" s="5">
        <v>94</v>
      </c>
      <c r="N501" s="16">
        <v>0.66666666666666663</v>
      </c>
      <c r="O501" s="5">
        <v>72</v>
      </c>
      <c r="P501" s="6">
        <v>14</v>
      </c>
      <c r="Q501" s="6">
        <v>5</v>
      </c>
      <c r="R501" s="17">
        <v>0.35714285714285715</v>
      </c>
      <c r="S501" s="6">
        <v>72</v>
      </c>
      <c r="T501" s="18">
        <v>0.53670999195956193</v>
      </c>
      <c r="U501" s="12">
        <v>42</v>
      </c>
    </row>
    <row r="502" spans="1:21">
      <c r="A502">
        <v>2007</v>
      </c>
      <c r="B502" t="str">
        <f t="shared" si="7"/>
        <v>2007-Michigan</v>
      </c>
      <c r="C502" t="s">
        <v>79</v>
      </c>
      <c r="D502" s="3">
        <v>522</v>
      </c>
      <c r="E502" s="3">
        <v>333</v>
      </c>
      <c r="F502" s="7">
        <v>0.63793103448275867</v>
      </c>
      <c r="G502" s="3">
        <v>38</v>
      </c>
      <c r="H502" s="4">
        <v>291</v>
      </c>
      <c r="I502" s="4">
        <v>78</v>
      </c>
      <c r="J502" s="8">
        <v>0.26804123711340205</v>
      </c>
      <c r="K502" s="4">
        <v>84</v>
      </c>
      <c r="L502" s="5">
        <v>90</v>
      </c>
      <c r="M502" s="5">
        <v>67</v>
      </c>
      <c r="N502" s="9">
        <v>0.74444444444444446</v>
      </c>
      <c r="O502" s="5">
        <v>38</v>
      </c>
      <c r="P502" s="6">
        <v>11</v>
      </c>
      <c r="Q502" s="6">
        <v>6</v>
      </c>
      <c r="R502" s="10">
        <v>0.54545454545454541</v>
      </c>
      <c r="S502" s="6">
        <v>24</v>
      </c>
      <c r="T502" s="11">
        <v>0.51071808313756628</v>
      </c>
      <c r="U502" s="12">
        <v>56</v>
      </c>
    </row>
    <row r="503" spans="1:21">
      <c r="A503">
        <v>2006</v>
      </c>
      <c r="B503" t="str">
        <f t="shared" si="7"/>
        <v>2006-Miami-FL</v>
      </c>
      <c r="C503" t="s">
        <v>72</v>
      </c>
      <c r="D503" s="3">
        <v>450</v>
      </c>
      <c r="E503" s="3">
        <v>261</v>
      </c>
      <c r="F503" s="7">
        <v>0.57999999999999996</v>
      </c>
      <c r="G503" s="3">
        <v>78</v>
      </c>
      <c r="H503" s="4">
        <v>268</v>
      </c>
      <c r="I503" s="4">
        <v>104</v>
      </c>
      <c r="J503" s="8">
        <v>0.38805970149253732</v>
      </c>
      <c r="K503" s="4">
        <v>27</v>
      </c>
      <c r="L503" s="5">
        <v>53</v>
      </c>
      <c r="M503" s="5">
        <v>36</v>
      </c>
      <c r="N503" s="9">
        <v>0.67924528301886788</v>
      </c>
      <c r="O503" s="5">
        <v>64</v>
      </c>
      <c r="P503" s="6">
        <v>9</v>
      </c>
      <c r="Q503" s="6">
        <v>2</v>
      </c>
      <c r="R503" s="10">
        <v>0.22222222222222221</v>
      </c>
      <c r="S503" s="6">
        <v>91</v>
      </c>
      <c r="T503" s="11">
        <v>0.51265705444259435</v>
      </c>
      <c r="U503" s="12">
        <v>60</v>
      </c>
    </row>
    <row r="504" spans="1:21">
      <c r="A504">
        <v>2011</v>
      </c>
      <c r="B504" t="str">
        <f t="shared" si="7"/>
        <v>2011-Louisiana Tech</v>
      </c>
      <c r="C504" s="13" t="s">
        <v>77</v>
      </c>
      <c r="D504" s="3">
        <v>574</v>
      </c>
      <c r="E504" s="3">
        <v>329</v>
      </c>
      <c r="F504" s="14">
        <v>0.57317073170731703</v>
      </c>
      <c r="G504" s="3">
        <v>77</v>
      </c>
      <c r="H504" s="4">
        <v>283</v>
      </c>
      <c r="I504" s="4">
        <v>78</v>
      </c>
      <c r="J504" s="15">
        <v>0.2756183745583039</v>
      </c>
      <c r="K504" s="4">
        <v>91</v>
      </c>
      <c r="L504" s="5">
        <v>92</v>
      </c>
      <c r="M504" s="5">
        <v>69</v>
      </c>
      <c r="N504" s="16">
        <v>0.75</v>
      </c>
      <c r="O504" s="5">
        <v>45</v>
      </c>
      <c r="P504" s="6">
        <v>21</v>
      </c>
      <c r="Q504" s="6">
        <v>5</v>
      </c>
      <c r="R504" s="17">
        <v>0.23809523809523808</v>
      </c>
      <c r="S504" s="6">
        <v>93</v>
      </c>
      <c r="T504" s="18">
        <v>0.47189409689624273</v>
      </c>
      <c r="U504" s="12">
        <v>83</v>
      </c>
    </row>
    <row r="505" spans="1:21">
      <c r="A505">
        <v>2005</v>
      </c>
      <c r="B505" t="str">
        <f t="shared" si="7"/>
        <v>2005-Virginia</v>
      </c>
      <c r="C505" t="s">
        <v>132</v>
      </c>
      <c r="D505" s="3">
        <v>467</v>
      </c>
      <c r="E505" s="3">
        <v>268</v>
      </c>
      <c r="F505" s="7">
        <v>0.57387580299785867</v>
      </c>
      <c r="G505" s="3">
        <v>83</v>
      </c>
      <c r="H505" s="4">
        <v>265</v>
      </c>
      <c r="I505" s="4">
        <v>105</v>
      </c>
      <c r="J505" s="8">
        <v>0.39622641509433965</v>
      </c>
      <c r="K505" s="4">
        <v>22</v>
      </c>
      <c r="L505" s="5">
        <v>48</v>
      </c>
      <c r="M505" s="5">
        <v>30</v>
      </c>
      <c r="N505" s="9">
        <v>0.625</v>
      </c>
      <c r="O505" s="5">
        <v>79</v>
      </c>
      <c r="P505" s="6">
        <v>17</v>
      </c>
      <c r="Q505" s="6">
        <v>9</v>
      </c>
      <c r="R505" s="10">
        <v>0.52941176470588236</v>
      </c>
      <c r="S505" s="6">
        <v>24</v>
      </c>
      <c r="T505" s="11">
        <v>0.51198892245029914</v>
      </c>
      <c r="U505" s="12">
        <v>55</v>
      </c>
    </row>
    <row r="506" spans="1:21">
      <c r="A506">
        <v>2005</v>
      </c>
      <c r="B506" t="str">
        <f t="shared" si="7"/>
        <v>2005-Alabama</v>
      </c>
      <c r="C506" t="s">
        <v>112</v>
      </c>
      <c r="D506" s="3">
        <v>459</v>
      </c>
      <c r="E506" s="3">
        <v>262</v>
      </c>
      <c r="F506" s="7">
        <v>0.57080610021786493</v>
      </c>
      <c r="G506" s="3">
        <v>85</v>
      </c>
      <c r="H506" s="4">
        <v>250</v>
      </c>
      <c r="I506" s="4">
        <v>94</v>
      </c>
      <c r="J506" s="8">
        <v>0.376</v>
      </c>
      <c r="K506" s="4">
        <v>36</v>
      </c>
      <c r="L506" s="5">
        <v>80</v>
      </c>
      <c r="M506" s="5">
        <v>65</v>
      </c>
      <c r="N506" s="9">
        <v>0.8125</v>
      </c>
      <c r="O506" s="5">
        <v>27</v>
      </c>
      <c r="P506" s="6">
        <v>10</v>
      </c>
      <c r="Q506" s="6">
        <v>3</v>
      </c>
      <c r="R506" s="10">
        <v>0.3</v>
      </c>
      <c r="S506" s="6">
        <v>77</v>
      </c>
      <c r="T506" s="11">
        <v>0.50294241660829087</v>
      </c>
      <c r="U506" s="12">
        <v>65</v>
      </c>
    </row>
    <row r="507" spans="1:21">
      <c r="A507">
        <v>2011</v>
      </c>
      <c r="B507" t="str">
        <f t="shared" si="7"/>
        <v>2011-TCU</v>
      </c>
      <c r="C507" s="13" t="s">
        <v>99</v>
      </c>
      <c r="D507" s="3">
        <v>512</v>
      </c>
      <c r="E507" s="3">
        <v>321</v>
      </c>
      <c r="F507" s="14">
        <v>0.626953125</v>
      </c>
      <c r="G507" s="3">
        <v>46</v>
      </c>
      <c r="H507" s="4">
        <v>209</v>
      </c>
      <c r="I507" s="4">
        <v>82</v>
      </c>
      <c r="J507" s="15">
        <v>0.3923444976076555</v>
      </c>
      <c r="K507" s="4">
        <v>26</v>
      </c>
      <c r="L507" s="5">
        <v>145</v>
      </c>
      <c r="M507" s="5">
        <v>107</v>
      </c>
      <c r="N507" s="16">
        <v>0.73793103448275865</v>
      </c>
      <c r="O507" s="5">
        <v>50</v>
      </c>
      <c r="P507" s="6">
        <v>7</v>
      </c>
      <c r="Q507" s="6">
        <v>2</v>
      </c>
      <c r="R507" s="17">
        <v>0.2857142857142857</v>
      </c>
      <c r="S507" s="6">
        <v>83</v>
      </c>
      <c r="T507" s="18">
        <v>0.54710038073811273</v>
      </c>
      <c r="U507" s="12">
        <v>34</v>
      </c>
    </row>
    <row r="508" spans="1:21">
      <c r="A508">
        <v>2011</v>
      </c>
      <c r="B508" t="str">
        <f t="shared" si="7"/>
        <v>2011-Pittsburgh</v>
      </c>
      <c r="C508" s="13" t="s">
        <v>95</v>
      </c>
      <c r="D508" s="3">
        <v>588</v>
      </c>
      <c r="E508" s="3">
        <v>335</v>
      </c>
      <c r="F508" s="14">
        <v>0.56972789115646261</v>
      </c>
      <c r="G508" s="3">
        <v>78</v>
      </c>
      <c r="H508" s="4">
        <v>298</v>
      </c>
      <c r="I508" s="4">
        <v>90</v>
      </c>
      <c r="J508" s="15">
        <v>0.30201342281879195</v>
      </c>
      <c r="K508" s="4">
        <v>84</v>
      </c>
      <c r="L508" s="5">
        <v>21</v>
      </c>
      <c r="M508" s="5">
        <v>17</v>
      </c>
      <c r="N508" s="16">
        <v>0.80952380952380953</v>
      </c>
      <c r="O508" s="5">
        <v>20</v>
      </c>
      <c r="P508" s="6">
        <v>9</v>
      </c>
      <c r="Q508" s="6">
        <v>4</v>
      </c>
      <c r="R508" s="17">
        <v>0.44444444444444442</v>
      </c>
      <c r="S508" s="6">
        <v>47</v>
      </c>
      <c r="T508" s="18">
        <v>0.4786070521106574</v>
      </c>
      <c r="U508" s="12">
        <v>79</v>
      </c>
    </row>
    <row r="509" spans="1:21">
      <c r="A509">
        <v>2007</v>
      </c>
      <c r="B509" t="str">
        <f t="shared" si="7"/>
        <v>2007-Buffalo</v>
      </c>
      <c r="C509" t="s">
        <v>82</v>
      </c>
      <c r="D509" s="3">
        <v>440</v>
      </c>
      <c r="E509" s="3">
        <v>258</v>
      </c>
      <c r="F509" s="7">
        <v>0.58636363636363631</v>
      </c>
      <c r="G509" s="3">
        <v>68</v>
      </c>
      <c r="H509" s="4">
        <v>236</v>
      </c>
      <c r="I509" s="4">
        <v>78</v>
      </c>
      <c r="J509" s="8">
        <v>0.33050847457627119</v>
      </c>
      <c r="K509" s="4">
        <v>56</v>
      </c>
      <c r="L509" s="5">
        <v>20</v>
      </c>
      <c r="M509" s="5">
        <v>15</v>
      </c>
      <c r="N509" s="9">
        <v>0.75</v>
      </c>
      <c r="O509" s="5">
        <v>32</v>
      </c>
      <c r="P509" s="6">
        <v>53</v>
      </c>
      <c r="Q509" s="6">
        <v>21</v>
      </c>
      <c r="R509" s="10">
        <v>0.39622641509433965</v>
      </c>
      <c r="S509" s="6">
        <v>50</v>
      </c>
      <c r="T509" s="11">
        <v>0.49836961630860022</v>
      </c>
      <c r="U509" s="12">
        <v>64</v>
      </c>
    </row>
    <row r="510" spans="1:21">
      <c r="A510">
        <v>2012</v>
      </c>
      <c r="B510" t="str">
        <f t="shared" si="7"/>
        <v>2012-Illinois</v>
      </c>
      <c r="C510" t="s">
        <v>45</v>
      </c>
      <c r="D510" s="3">
        <v>409</v>
      </c>
      <c r="E510" s="3">
        <v>254</v>
      </c>
      <c r="F510" s="7">
        <v>0.62102689486552565</v>
      </c>
      <c r="G510" s="3">
        <v>42</v>
      </c>
      <c r="H510" s="4">
        <v>203</v>
      </c>
      <c r="I510" s="4">
        <v>72</v>
      </c>
      <c r="J510" s="8">
        <v>0.35467980295566504</v>
      </c>
      <c r="K510" s="4">
        <v>49</v>
      </c>
      <c r="L510" s="5">
        <v>31</v>
      </c>
      <c r="M510" s="5">
        <v>13</v>
      </c>
      <c r="N510" s="9">
        <v>0.41935483870967744</v>
      </c>
      <c r="O510" s="5">
        <v>111</v>
      </c>
      <c r="P510" s="6">
        <v>57</v>
      </c>
      <c r="Q510" s="6">
        <v>28</v>
      </c>
      <c r="R510" s="10">
        <v>0.49122807017543857</v>
      </c>
      <c r="S510" s="6">
        <v>36</v>
      </c>
      <c r="T510" s="11">
        <v>0.53099160612810492</v>
      </c>
      <c r="U510" s="12">
        <v>41</v>
      </c>
    </row>
    <row r="511" spans="1:21">
      <c r="A511">
        <v>2005</v>
      </c>
      <c r="B511" t="str">
        <f t="shared" si="7"/>
        <v>2005-Western Michigan</v>
      </c>
      <c r="C511" t="s">
        <v>133</v>
      </c>
      <c r="D511" s="3">
        <v>430</v>
      </c>
      <c r="E511" s="3">
        <v>248</v>
      </c>
      <c r="F511" s="7">
        <v>0.57674418604651168</v>
      </c>
      <c r="G511" s="3">
        <v>81</v>
      </c>
      <c r="H511" s="4">
        <v>238</v>
      </c>
      <c r="I511" s="4">
        <v>68</v>
      </c>
      <c r="J511" s="8">
        <v>0.2857142857142857</v>
      </c>
      <c r="K511" s="4">
        <v>83</v>
      </c>
      <c r="L511" s="5">
        <v>60</v>
      </c>
      <c r="M511" s="5">
        <v>49</v>
      </c>
      <c r="N511" s="9">
        <v>0.81666666666666665</v>
      </c>
      <c r="O511" s="5">
        <v>25</v>
      </c>
      <c r="P511" s="6">
        <v>37</v>
      </c>
      <c r="Q511" s="6">
        <v>15</v>
      </c>
      <c r="R511" s="10">
        <v>0.40540540540540543</v>
      </c>
      <c r="S511" s="6">
        <v>59</v>
      </c>
      <c r="T511" s="11">
        <v>0.47535947039857313</v>
      </c>
      <c r="U511" s="12">
        <v>89</v>
      </c>
    </row>
    <row r="512" spans="1:21">
      <c r="A512">
        <v>2012</v>
      </c>
      <c r="B512" t="str">
        <f t="shared" si="7"/>
        <v>2012-Georgia</v>
      </c>
      <c r="C512" t="s">
        <v>118</v>
      </c>
      <c r="D512" s="3">
        <v>481</v>
      </c>
      <c r="E512" s="3">
        <v>274</v>
      </c>
      <c r="F512" s="7">
        <v>0.56964656964656968</v>
      </c>
      <c r="G512" s="3">
        <v>76</v>
      </c>
      <c r="H512" s="4">
        <v>246</v>
      </c>
      <c r="I512" s="4">
        <v>93</v>
      </c>
      <c r="J512" s="8">
        <v>0.37804878048780488</v>
      </c>
      <c r="K512" s="4">
        <v>34</v>
      </c>
      <c r="L512" s="5">
        <v>171</v>
      </c>
      <c r="M512" s="5">
        <v>116</v>
      </c>
      <c r="N512" s="9">
        <v>0.67836257309941517</v>
      </c>
      <c r="O512" s="5">
        <v>68</v>
      </c>
      <c r="P512" s="6">
        <v>15</v>
      </c>
      <c r="Q512" s="6">
        <v>14</v>
      </c>
      <c r="R512" s="10">
        <v>0.93333333333333335</v>
      </c>
      <c r="S512" s="6">
        <v>2</v>
      </c>
      <c r="T512" s="11">
        <v>0.50487934375097432</v>
      </c>
      <c r="U512" s="12">
        <v>59</v>
      </c>
    </row>
    <row r="513" spans="1:21">
      <c r="A513">
        <v>2008</v>
      </c>
      <c r="B513" t="str">
        <f t="shared" si="7"/>
        <v>2008-Ohio</v>
      </c>
      <c r="C513" t="s">
        <v>34</v>
      </c>
      <c r="D513" s="3">
        <v>466</v>
      </c>
      <c r="E513" s="3">
        <v>272</v>
      </c>
      <c r="F513" s="7">
        <v>0.58369098712446355</v>
      </c>
      <c r="G513" s="3">
        <v>65</v>
      </c>
      <c r="H513" s="4">
        <v>242</v>
      </c>
      <c r="I513" s="4">
        <v>69</v>
      </c>
      <c r="J513" s="8">
        <v>0.28512396694214875</v>
      </c>
      <c r="K513" s="4">
        <v>83</v>
      </c>
      <c r="L513" s="5">
        <v>3</v>
      </c>
      <c r="M513" s="5">
        <v>3</v>
      </c>
      <c r="N513" s="9">
        <v>1</v>
      </c>
      <c r="O513" s="5">
        <v>1</v>
      </c>
      <c r="P513" s="6">
        <v>26</v>
      </c>
      <c r="Q513" s="6">
        <v>9</v>
      </c>
      <c r="R513" s="10">
        <v>0.34615384615384615</v>
      </c>
      <c r="S513" s="6">
        <v>68</v>
      </c>
      <c r="T513" s="11">
        <v>0.4814083719676312</v>
      </c>
      <c r="U513" s="12">
        <v>75</v>
      </c>
    </row>
    <row r="514" spans="1:21">
      <c r="A514">
        <v>2009</v>
      </c>
      <c r="B514" t="str">
        <f t="shared" ref="B514:B577" si="8">CONCATENATE(A514,"-",C514)</f>
        <v>2009-Kent State</v>
      </c>
      <c r="C514" t="s">
        <v>38</v>
      </c>
      <c r="D514" s="3">
        <v>413</v>
      </c>
      <c r="E514" s="3">
        <v>229</v>
      </c>
      <c r="F514" s="7">
        <v>0.55447941888619856</v>
      </c>
      <c r="G514" s="3">
        <v>84</v>
      </c>
      <c r="H514" s="4">
        <v>265</v>
      </c>
      <c r="I514" s="4">
        <v>88</v>
      </c>
      <c r="J514" s="8">
        <v>0.33207547169811319</v>
      </c>
      <c r="K514" s="4">
        <v>55</v>
      </c>
      <c r="L514" s="5">
        <v>23</v>
      </c>
      <c r="M514" s="5">
        <v>20</v>
      </c>
      <c r="N514" s="9">
        <v>0.86956521739130432</v>
      </c>
      <c r="O514" s="5">
        <v>10</v>
      </c>
      <c r="P514" s="6">
        <v>35</v>
      </c>
      <c r="Q514" s="6">
        <v>14</v>
      </c>
      <c r="R514" s="10">
        <v>0.4</v>
      </c>
      <c r="S514" s="6">
        <v>60</v>
      </c>
      <c r="T514" s="11">
        <v>0.47781004752670619</v>
      </c>
      <c r="U514" s="12">
        <v>77</v>
      </c>
    </row>
    <row r="515" spans="1:21">
      <c r="A515">
        <v>2009</v>
      </c>
      <c r="B515" t="str">
        <f t="shared" si="8"/>
        <v>2009-Akron</v>
      </c>
      <c r="C515" t="s">
        <v>120</v>
      </c>
      <c r="D515" s="3">
        <v>387</v>
      </c>
      <c r="E515" s="3">
        <v>229</v>
      </c>
      <c r="F515" s="7">
        <v>0.59173126614987082</v>
      </c>
      <c r="G515" s="3">
        <v>64</v>
      </c>
      <c r="H515" s="4">
        <v>203</v>
      </c>
      <c r="I515" s="4">
        <v>53</v>
      </c>
      <c r="J515" s="8">
        <v>0.26108374384236455</v>
      </c>
      <c r="K515" s="4">
        <v>96</v>
      </c>
      <c r="L515" s="5">
        <v>34</v>
      </c>
      <c r="M515" s="5">
        <v>30</v>
      </c>
      <c r="N515" s="9">
        <v>0.88235294117647056</v>
      </c>
      <c r="O515" s="5">
        <v>8</v>
      </c>
      <c r="P515" s="6">
        <v>52</v>
      </c>
      <c r="Q515" s="6">
        <v>25</v>
      </c>
      <c r="R515" s="10">
        <v>0.48076923076923078</v>
      </c>
      <c r="S515" s="6">
        <v>37</v>
      </c>
      <c r="T515" s="11">
        <v>0.47774705859688404</v>
      </c>
      <c r="U515" s="12">
        <v>78</v>
      </c>
    </row>
    <row r="516" spans="1:21">
      <c r="A516">
        <v>2012</v>
      </c>
      <c r="B516" t="str">
        <f t="shared" si="8"/>
        <v>2012-South Alabama</v>
      </c>
      <c r="C516" t="s">
        <v>134</v>
      </c>
      <c r="D516" s="3">
        <v>515</v>
      </c>
      <c r="E516" s="3">
        <v>311</v>
      </c>
      <c r="F516" s="7">
        <v>0.60388349514563111</v>
      </c>
      <c r="G516" s="3">
        <v>55</v>
      </c>
      <c r="H516" s="4">
        <v>296</v>
      </c>
      <c r="I516" s="4">
        <v>99</v>
      </c>
      <c r="J516" s="8">
        <v>0.33445945945945948</v>
      </c>
      <c r="K516" s="4">
        <v>62</v>
      </c>
      <c r="N516" s="9"/>
      <c r="P516" s="6">
        <v>51</v>
      </c>
      <c r="Q516" s="6">
        <v>21</v>
      </c>
      <c r="R516" s="10">
        <v>0.41176470588235292</v>
      </c>
      <c r="S516" s="6">
        <v>57</v>
      </c>
      <c r="T516" s="11">
        <v>0.51280808421523849</v>
      </c>
      <c r="U516" s="12">
        <v>54</v>
      </c>
    </row>
    <row r="517" spans="1:21">
      <c r="A517">
        <v>2011</v>
      </c>
      <c r="B517" t="str">
        <f t="shared" si="8"/>
        <v>2011-Maryland</v>
      </c>
      <c r="C517" s="13" t="s">
        <v>69</v>
      </c>
      <c r="D517" s="3">
        <v>433</v>
      </c>
      <c r="E517" s="3">
        <v>251</v>
      </c>
      <c r="F517" s="14">
        <v>0.57967667436489612</v>
      </c>
      <c r="G517" s="3">
        <v>67</v>
      </c>
      <c r="H517" s="4">
        <v>253</v>
      </c>
      <c r="I517" s="4">
        <v>91</v>
      </c>
      <c r="J517" s="15">
        <v>0.35968379446640314</v>
      </c>
      <c r="K517" s="4">
        <v>40</v>
      </c>
      <c r="L517" s="5">
        <v>11</v>
      </c>
      <c r="M517" s="5">
        <v>8</v>
      </c>
      <c r="N517" s="16">
        <v>0.72727272727272729</v>
      </c>
      <c r="O517" s="5">
        <v>55</v>
      </c>
      <c r="P517" s="6">
        <v>70</v>
      </c>
      <c r="Q517" s="6">
        <v>27</v>
      </c>
      <c r="R517" s="17">
        <v>0.38571428571428573</v>
      </c>
      <c r="S517" s="6">
        <v>63</v>
      </c>
      <c r="T517" s="18">
        <v>0.50479863013768</v>
      </c>
      <c r="U517" s="12">
        <v>62</v>
      </c>
    </row>
    <row r="518" spans="1:21">
      <c r="A518">
        <v>2005</v>
      </c>
      <c r="B518" t="str">
        <f t="shared" si="8"/>
        <v>2005-Cincinnati</v>
      </c>
      <c r="C518" t="s">
        <v>110</v>
      </c>
      <c r="D518" s="3">
        <v>383</v>
      </c>
      <c r="E518" s="3">
        <v>237</v>
      </c>
      <c r="F518" s="7">
        <v>0.61879895561357701</v>
      </c>
      <c r="G518" s="3">
        <v>53</v>
      </c>
      <c r="H518" s="4">
        <v>222</v>
      </c>
      <c r="I518" s="4">
        <v>96</v>
      </c>
      <c r="J518" s="8">
        <v>0.43243243243243246</v>
      </c>
      <c r="K518" s="4">
        <v>15</v>
      </c>
      <c r="L518" s="5">
        <v>3</v>
      </c>
      <c r="M518" s="5">
        <v>3</v>
      </c>
      <c r="N518" s="9">
        <v>1</v>
      </c>
      <c r="O518" s="5">
        <v>1</v>
      </c>
      <c r="P518" s="6">
        <v>76</v>
      </c>
      <c r="Q518" s="6">
        <v>18</v>
      </c>
      <c r="R518" s="10">
        <v>0.23684210526315788</v>
      </c>
      <c r="S518" s="6">
        <v>88</v>
      </c>
      <c r="T518" s="11">
        <v>0.55387532770645831</v>
      </c>
      <c r="U518" s="12">
        <v>32</v>
      </c>
    </row>
    <row r="519" spans="1:21">
      <c r="A519">
        <v>2009</v>
      </c>
      <c r="B519" t="str">
        <f t="shared" si="8"/>
        <v>2009-Iowa</v>
      </c>
      <c r="C519" t="s">
        <v>119</v>
      </c>
      <c r="D519" s="3">
        <v>514</v>
      </c>
      <c r="E519" s="3">
        <v>301</v>
      </c>
      <c r="F519" s="7">
        <v>0.58560311284046696</v>
      </c>
      <c r="G519" s="3">
        <v>68</v>
      </c>
      <c r="H519" s="4">
        <v>307</v>
      </c>
      <c r="I519" s="4">
        <v>109</v>
      </c>
      <c r="J519" s="8">
        <v>0.35504885993485341</v>
      </c>
      <c r="K519" s="4">
        <v>45</v>
      </c>
      <c r="L519" s="5">
        <v>25</v>
      </c>
      <c r="M519" s="5">
        <v>15</v>
      </c>
      <c r="N519" s="9">
        <v>0.6</v>
      </c>
      <c r="O519" s="5">
        <v>85</v>
      </c>
      <c r="R519" s="10"/>
      <c r="T519" s="11">
        <v>0.50612408444182988</v>
      </c>
      <c r="U519" s="12">
        <v>60</v>
      </c>
    </row>
    <row r="520" spans="1:21">
      <c r="A520">
        <v>2010</v>
      </c>
      <c r="B520" t="str">
        <f t="shared" si="8"/>
        <v>2010-UTEP</v>
      </c>
      <c r="C520" t="s">
        <v>84</v>
      </c>
      <c r="D520" s="3">
        <v>428</v>
      </c>
      <c r="E520" s="3">
        <v>229</v>
      </c>
      <c r="F520" s="7">
        <v>0.53504672897196259</v>
      </c>
      <c r="G520" s="3">
        <v>93</v>
      </c>
      <c r="H520" s="4">
        <v>254</v>
      </c>
      <c r="I520" s="4">
        <v>84</v>
      </c>
      <c r="J520" s="8">
        <v>0.33070866141732286</v>
      </c>
      <c r="K520" s="4">
        <v>66</v>
      </c>
      <c r="L520" s="5">
        <v>90</v>
      </c>
      <c r="M520" s="5">
        <v>59</v>
      </c>
      <c r="N520" s="9">
        <v>0.65555555555555556</v>
      </c>
      <c r="O520" s="5">
        <v>68</v>
      </c>
      <c r="P520" s="6">
        <v>28</v>
      </c>
      <c r="Q520" s="6">
        <v>9</v>
      </c>
      <c r="R520" s="10">
        <v>0.32142857142857145</v>
      </c>
      <c r="S520" s="6">
        <v>73</v>
      </c>
      <c r="T520" s="11">
        <v>0.46477764143800315</v>
      </c>
      <c r="U520" s="12">
        <v>82</v>
      </c>
    </row>
    <row r="521" spans="1:21">
      <c r="A521">
        <v>2005</v>
      </c>
      <c r="B521" t="str">
        <f t="shared" si="8"/>
        <v>2005-North Carolina</v>
      </c>
      <c r="C521" t="s">
        <v>111</v>
      </c>
      <c r="D521" s="3">
        <v>417</v>
      </c>
      <c r="E521" s="3">
        <v>263</v>
      </c>
      <c r="F521" s="7">
        <v>0.6306954436450839</v>
      </c>
      <c r="G521" s="3">
        <v>47</v>
      </c>
      <c r="H521" s="4">
        <v>269</v>
      </c>
      <c r="I521" s="4">
        <v>76</v>
      </c>
      <c r="J521" s="8">
        <v>0.28252788104089221</v>
      </c>
      <c r="K521" s="4">
        <v>87</v>
      </c>
      <c r="N521" s="9"/>
      <c r="P521" s="6">
        <v>27</v>
      </c>
      <c r="Q521" s="6">
        <v>16</v>
      </c>
      <c r="R521" s="10">
        <v>0.59259259259259256</v>
      </c>
      <c r="S521" s="6">
        <v>14</v>
      </c>
      <c r="T521" s="11">
        <v>0.50940594970591713</v>
      </c>
      <c r="U521" s="12">
        <v>60</v>
      </c>
    </row>
    <row r="522" spans="1:21">
      <c r="A522">
        <v>2010</v>
      </c>
      <c r="B522" t="str">
        <f t="shared" si="8"/>
        <v>2010-Oregon State</v>
      </c>
      <c r="C522" t="s">
        <v>107</v>
      </c>
      <c r="D522" s="3">
        <v>424</v>
      </c>
      <c r="E522" s="3">
        <v>259</v>
      </c>
      <c r="F522" s="7">
        <v>0.61084905660377353</v>
      </c>
      <c r="G522" s="3">
        <v>56</v>
      </c>
      <c r="H522" s="4">
        <v>223</v>
      </c>
      <c r="I522" s="4">
        <v>57</v>
      </c>
      <c r="J522" s="8">
        <v>0.2556053811659193</v>
      </c>
      <c r="K522" s="4">
        <v>97</v>
      </c>
      <c r="L522" s="5">
        <v>45</v>
      </c>
      <c r="M522" s="5">
        <v>20</v>
      </c>
      <c r="N522" s="9">
        <v>0.44444444444444442</v>
      </c>
      <c r="O522" s="5">
        <v>105</v>
      </c>
      <c r="P522" s="6">
        <v>30</v>
      </c>
      <c r="Q522" s="6">
        <v>9</v>
      </c>
      <c r="R522" s="10">
        <v>0.3</v>
      </c>
      <c r="S522" s="6">
        <v>77</v>
      </c>
      <c r="T522" s="11">
        <v>0.48868557906891291</v>
      </c>
      <c r="U522" s="12">
        <v>74</v>
      </c>
    </row>
    <row r="523" spans="1:21">
      <c r="A523">
        <v>2007</v>
      </c>
      <c r="B523" t="str">
        <f t="shared" si="8"/>
        <v>2007-Florida</v>
      </c>
      <c r="C523" t="s">
        <v>74</v>
      </c>
      <c r="D523" s="3">
        <v>476</v>
      </c>
      <c r="E523" s="3">
        <v>294</v>
      </c>
      <c r="F523" s="7">
        <v>0.61764705882352944</v>
      </c>
      <c r="G523" s="3">
        <v>54</v>
      </c>
      <c r="H523" s="4">
        <v>191</v>
      </c>
      <c r="I523" s="4">
        <v>64</v>
      </c>
      <c r="J523" s="8">
        <v>0.33507853403141363</v>
      </c>
      <c r="K523" s="4">
        <v>49</v>
      </c>
      <c r="L523" s="5">
        <v>174</v>
      </c>
      <c r="M523" s="5">
        <v>110</v>
      </c>
      <c r="N523" s="9">
        <v>0.63218390804597702</v>
      </c>
      <c r="O523" s="5">
        <v>85</v>
      </c>
      <c r="R523" s="10"/>
      <c r="T523" s="11">
        <v>0.52046574630366105</v>
      </c>
      <c r="U523" s="12">
        <v>53</v>
      </c>
    </row>
    <row r="524" spans="1:21">
      <c r="A524">
        <v>2005</v>
      </c>
      <c r="B524" t="str">
        <f t="shared" si="8"/>
        <v>2005-San Diego State</v>
      </c>
      <c r="C524" t="s">
        <v>85</v>
      </c>
      <c r="D524" s="3">
        <v>447</v>
      </c>
      <c r="E524" s="3">
        <v>268</v>
      </c>
      <c r="F524" s="7">
        <v>0.59955257270693507</v>
      </c>
      <c r="G524" s="3">
        <v>65</v>
      </c>
      <c r="H524" s="4">
        <v>260</v>
      </c>
      <c r="I524" s="4">
        <v>89</v>
      </c>
      <c r="J524" s="8">
        <v>0.34230769230769231</v>
      </c>
      <c r="K524" s="4">
        <v>57</v>
      </c>
      <c r="L524" s="5">
        <v>33</v>
      </c>
      <c r="M524" s="5">
        <v>28</v>
      </c>
      <c r="N524" s="9">
        <v>0.84848484848484851</v>
      </c>
      <c r="O524" s="5">
        <v>19</v>
      </c>
      <c r="P524" s="6">
        <v>62</v>
      </c>
      <c r="Q524" s="6">
        <v>31</v>
      </c>
      <c r="R524" s="10">
        <v>0.5</v>
      </c>
      <c r="S524" s="6">
        <v>29</v>
      </c>
      <c r="T524" s="11">
        <v>0.50993738532793143</v>
      </c>
      <c r="U524" s="12">
        <v>58</v>
      </c>
    </row>
    <row r="525" spans="1:21">
      <c r="A525">
        <v>2008</v>
      </c>
      <c r="B525" t="str">
        <f t="shared" si="8"/>
        <v>2008-Mississippi State</v>
      </c>
      <c r="C525" t="s">
        <v>43</v>
      </c>
      <c r="D525" s="3">
        <v>391</v>
      </c>
      <c r="E525" s="3">
        <v>250</v>
      </c>
      <c r="F525" s="7">
        <v>0.63938618925831203</v>
      </c>
      <c r="G525" s="3">
        <v>34</v>
      </c>
      <c r="H525" s="4">
        <v>264</v>
      </c>
      <c r="I525" s="4">
        <v>70</v>
      </c>
      <c r="J525" s="8">
        <v>0.26515151515151514</v>
      </c>
      <c r="K525" s="4">
        <v>95</v>
      </c>
      <c r="L525" s="5">
        <v>22</v>
      </c>
      <c r="M525" s="5">
        <v>17</v>
      </c>
      <c r="N525" s="9">
        <v>0.77272727272727271</v>
      </c>
      <c r="O525" s="5">
        <v>44</v>
      </c>
      <c r="P525" s="6">
        <v>33</v>
      </c>
      <c r="Q525" s="6">
        <v>12</v>
      </c>
      <c r="R525" s="10">
        <v>0.36363636363636365</v>
      </c>
      <c r="S525" s="6">
        <v>64</v>
      </c>
      <c r="T525" s="11">
        <v>0.51118146950515764</v>
      </c>
      <c r="U525" s="12">
        <v>53</v>
      </c>
    </row>
    <row r="526" spans="1:21">
      <c r="A526">
        <v>2010</v>
      </c>
      <c r="B526" t="str">
        <f t="shared" si="8"/>
        <v>2010-Akron</v>
      </c>
      <c r="C526" t="s">
        <v>120</v>
      </c>
      <c r="D526" s="3">
        <v>371</v>
      </c>
      <c r="E526" s="3">
        <v>215</v>
      </c>
      <c r="F526" s="7">
        <v>0.57951482479784366</v>
      </c>
      <c r="G526" s="3">
        <v>75</v>
      </c>
      <c r="H526" s="4">
        <v>225</v>
      </c>
      <c r="I526" s="4">
        <v>73</v>
      </c>
      <c r="J526" s="8">
        <v>0.32444444444444442</v>
      </c>
      <c r="K526" s="4">
        <v>72</v>
      </c>
      <c r="N526" s="9"/>
      <c r="P526" s="6">
        <v>56</v>
      </c>
      <c r="Q526" s="6">
        <v>30</v>
      </c>
      <c r="R526" s="10">
        <v>0.5357142857142857</v>
      </c>
      <c r="S526" s="6">
        <v>19</v>
      </c>
      <c r="T526" s="11">
        <v>0.4917995835857254</v>
      </c>
      <c r="U526" s="12">
        <v>72</v>
      </c>
    </row>
    <row r="527" spans="1:21">
      <c r="A527">
        <v>2012</v>
      </c>
      <c r="B527" t="str">
        <f t="shared" si="8"/>
        <v>2012-Pittsburgh</v>
      </c>
      <c r="C527" t="s">
        <v>95</v>
      </c>
      <c r="D527" s="3">
        <v>475</v>
      </c>
      <c r="E527" s="3">
        <v>302</v>
      </c>
      <c r="F527" s="7">
        <v>0.63578947368421057</v>
      </c>
      <c r="G527" s="3">
        <v>32</v>
      </c>
      <c r="H527" s="4">
        <v>256</v>
      </c>
      <c r="I527" s="4">
        <v>73</v>
      </c>
      <c r="J527" s="8">
        <v>0.28515625</v>
      </c>
      <c r="K527" s="4">
        <v>91</v>
      </c>
      <c r="L527" s="5">
        <v>78</v>
      </c>
      <c r="M527" s="5">
        <v>57</v>
      </c>
      <c r="N527" s="9">
        <v>0.73076923076923073</v>
      </c>
      <c r="O527" s="5">
        <v>47</v>
      </c>
      <c r="P527" s="6">
        <v>40</v>
      </c>
      <c r="Q527" s="6">
        <v>7</v>
      </c>
      <c r="R527" s="10">
        <v>0.17499999999999999</v>
      </c>
      <c r="S527" s="6">
        <v>102</v>
      </c>
      <c r="T527" s="11">
        <v>0.51726231684923185</v>
      </c>
      <c r="U527" s="12">
        <v>50</v>
      </c>
    </row>
    <row r="528" spans="1:21">
      <c r="A528">
        <v>2008</v>
      </c>
      <c r="B528" t="str">
        <f t="shared" si="8"/>
        <v>2008-Kansas State</v>
      </c>
      <c r="C528" t="s">
        <v>35</v>
      </c>
      <c r="D528" s="3">
        <v>357</v>
      </c>
      <c r="E528" s="3">
        <v>191</v>
      </c>
      <c r="F528" s="7">
        <v>0.53501400560224088</v>
      </c>
      <c r="G528" s="3">
        <v>94</v>
      </c>
      <c r="H528" s="4">
        <v>183</v>
      </c>
      <c r="I528" s="4">
        <v>53</v>
      </c>
      <c r="J528" s="8">
        <v>0.2896174863387978</v>
      </c>
      <c r="K528" s="4">
        <v>79</v>
      </c>
      <c r="L528" s="5">
        <v>101</v>
      </c>
      <c r="M528" s="5">
        <v>57</v>
      </c>
      <c r="N528" s="9">
        <v>0.5643564356435643</v>
      </c>
      <c r="O528" s="5">
        <v>99</v>
      </c>
      <c r="P528" s="6">
        <v>70</v>
      </c>
      <c r="Q528" s="6">
        <v>31</v>
      </c>
      <c r="R528" s="10">
        <v>0.44285714285714284</v>
      </c>
      <c r="S528" s="6">
        <v>44</v>
      </c>
      <c r="T528" s="11">
        <v>0.45094645612768008</v>
      </c>
      <c r="U528" s="12">
        <v>92</v>
      </c>
    </row>
    <row r="529" spans="1:21">
      <c r="A529">
        <v>2005</v>
      </c>
      <c r="B529" t="str">
        <f t="shared" si="8"/>
        <v>2005-Maryland</v>
      </c>
      <c r="C529" t="s">
        <v>69</v>
      </c>
      <c r="D529" s="3">
        <v>488</v>
      </c>
      <c r="E529" s="3">
        <v>318</v>
      </c>
      <c r="F529" s="7">
        <v>0.65163934426229508</v>
      </c>
      <c r="G529" s="3">
        <v>33</v>
      </c>
      <c r="H529" s="4">
        <v>252</v>
      </c>
      <c r="I529" s="4">
        <v>60</v>
      </c>
      <c r="J529" s="8">
        <v>0.23809523809523808</v>
      </c>
      <c r="K529" s="4">
        <v>107</v>
      </c>
      <c r="L529" s="5">
        <v>29</v>
      </c>
      <c r="M529" s="5">
        <v>17</v>
      </c>
      <c r="N529" s="9">
        <v>0.58620689655172409</v>
      </c>
      <c r="O529" s="5">
        <v>94</v>
      </c>
      <c r="P529" s="6">
        <v>6</v>
      </c>
      <c r="Q529" s="6">
        <v>4</v>
      </c>
      <c r="R529" s="10">
        <v>0.66666666666666663</v>
      </c>
      <c r="S529" s="6">
        <v>6</v>
      </c>
      <c r="T529" s="11">
        <v>0.50757493176115331</v>
      </c>
      <c r="U529" s="12">
        <v>61</v>
      </c>
    </row>
    <row r="530" spans="1:21">
      <c r="A530">
        <v>2010</v>
      </c>
      <c r="B530" t="str">
        <f t="shared" si="8"/>
        <v>2010-UAB</v>
      </c>
      <c r="C530" t="s">
        <v>65</v>
      </c>
      <c r="D530" s="3">
        <v>559</v>
      </c>
      <c r="E530" s="3">
        <v>294</v>
      </c>
      <c r="F530" s="7">
        <v>0.5259391771019678</v>
      </c>
      <c r="G530" s="3">
        <v>97</v>
      </c>
      <c r="H530" s="4">
        <v>282</v>
      </c>
      <c r="I530" s="4">
        <v>96</v>
      </c>
      <c r="J530" s="8">
        <v>0.34042553191489361</v>
      </c>
      <c r="K530" s="4">
        <v>60</v>
      </c>
      <c r="N530" s="9"/>
      <c r="P530" s="6">
        <v>13</v>
      </c>
      <c r="Q530" s="6">
        <v>6</v>
      </c>
      <c r="R530" s="10">
        <v>0.46153846153846156</v>
      </c>
      <c r="S530" s="6">
        <v>45</v>
      </c>
      <c r="T530" s="11">
        <v>0.46214355287786857</v>
      </c>
      <c r="U530" s="12">
        <v>83</v>
      </c>
    </row>
    <row r="531" spans="1:21">
      <c r="A531">
        <v>2006</v>
      </c>
      <c r="B531" t="str">
        <f t="shared" si="8"/>
        <v>2006-Florida</v>
      </c>
      <c r="C531" t="s">
        <v>74</v>
      </c>
      <c r="D531" s="3">
        <v>498</v>
      </c>
      <c r="E531" s="3">
        <v>284</v>
      </c>
      <c r="F531" s="7">
        <v>0.57028112449799195</v>
      </c>
      <c r="G531" s="3">
        <v>82</v>
      </c>
      <c r="H531" s="4">
        <v>262</v>
      </c>
      <c r="I531" s="4">
        <v>98</v>
      </c>
      <c r="J531" s="8">
        <v>0.37404580152671757</v>
      </c>
      <c r="K531" s="4">
        <v>31</v>
      </c>
      <c r="L531" s="5">
        <v>114</v>
      </c>
      <c r="M531" s="5">
        <v>70</v>
      </c>
      <c r="N531" s="9">
        <v>0.61403508771929827</v>
      </c>
      <c r="O531" s="5">
        <v>88</v>
      </c>
      <c r="R531" s="10"/>
      <c r="T531" s="11">
        <v>0.50143125412655121</v>
      </c>
      <c r="U531" s="12">
        <v>69</v>
      </c>
    </row>
    <row r="532" spans="1:21">
      <c r="A532">
        <v>2011</v>
      </c>
      <c r="B532" t="str">
        <f t="shared" si="8"/>
        <v>2011-UL-Lafayette</v>
      </c>
      <c r="C532" s="13" t="s">
        <v>42</v>
      </c>
      <c r="D532" s="3">
        <v>508</v>
      </c>
      <c r="E532" s="3">
        <v>276</v>
      </c>
      <c r="F532" s="14">
        <v>0.54330708661417326</v>
      </c>
      <c r="G532" s="3">
        <v>89</v>
      </c>
      <c r="H532" s="4">
        <v>284</v>
      </c>
      <c r="I532" s="4">
        <v>102</v>
      </c>
      <c r="J532" s="15">
        <v>0.35915492957746481</v>
      </c>
      <c r="K532" s="4">
        <v>42</v>
      </c>
      <c r="L532" s="5">
        <v>42</v>
      </c>
      <c r="M532" s="5">
        <v>30</v>
      </c>
      <c r="N532" s="16">
        <v>0.7142857142857143</v>
      </c>
      <c r="O532" s="5">
        <v>60</v>
      </c>
      <c r="P532" s="6">
        <v>23</v>
      </c>
      <c r="Q532" s="6">
        <v>10</v>
      </c>
      <c r="R532" s="17">
        <v>0.43478260869565216</v>
      </c>
      <c r="S532" s="6">
        <v>48</v>
      </c>
      <c r="T532" s="18">
        <v>0.48062799733867367</v>
      </c>
      <c r="U532" s="12">
        <v>77</v>
      </c>
    </row>
    <row r="533" spans="1:21">
      <c r="A533">
        <v>2007</v>
      </c>
      <c r="B533" t="str">
        <f t="shared" si="8"/>
        <v>2007-Stanford</v>
      </c>
      <c r="C533" t="s">
        <v>48</v>
      </c>
      <c r="D533" s="3">
        <v>487</v>
      </c>
      <c r="E533" s="3">
        <v>289</v>
      </c>
      <c r="F533" s="7">
        <v>0.59342915811088293</v>
      </c>
      <c r="G533" s="3">
        <v>64</v>
      </c>
      <c r="H533" s="4">
        <v>299</v>
      </c>
      <c r="I533" s="4">
        <v>81</v>
      </c>
      <c r="J533" s="8">
        <v>0.2709030100334448</v>
      </c>
      <c r="K533" s="4">
        <v>82</v>
      </c>
      <c r="L533" s="5">
        <v>17</v>
      </c>
      <c r="M533" s="5">
        <v>14</v>
      </c>
      <c r="N533" s="9">
        <v>0.82352941176470584</v>
      </c>
      <c r="O533" s="5">
        <v>15</v>
      </c>
      <c r="P533" s="6">
        <v>19</v>
      </c>
      <c r="Q533" s="6">
        <v>4</v>
      </c>
      <c r="R533" s="10">
        <v>0.21052631578947367</v>
      </c>
      <c r="S533" s="6">
        <v>100</v>
      </c>
      <c r="T533" s="11">
        <v>0.48250557093781721</v>
      </c>
      <c r="U533" s="12">
        <v>74</v>
      </c>
    </row>
    <row r="534" spans="1:21">
      <c r="A534">
        <v>2011</v>
      </c>
      <c r="B534" t="str">
        <f t="shared" si="8"/>
        <v>2011-Rutgers</v>
      </c>
      <c r="C534" s="13" t="s">
        <v>105</v>
      </c>
      <c r="D534" s="3">
        <v>531</v>
      </c>
      <c r="E534" s="3">
        <v>312</v>
      </c>
      <c r="F534" s="14">
        <v>0.58757062146892658</v>
      </c>
      <c r="G534" s="3">
        <v>62</v>
      </c>
      <c r="H534" s="4">
        <v>325</v>
      </c>
      <c r="I534" s="4">
        <v>82</v>
      </c>
      <c r="J534" s="15">
        <v>0.25230769230769229</v>
      </c>
      <c r="K534" s="4">
        <v>100</v>
      </c>
      <c r="L534" s="5">
        <v>53</v>
      </c>
      <c r="M534" s="5">
        <v>35</v>
      </c>
      <c r="N534" s="16">
        <v>0.660377358490566</v>
      </c>
      <c r="O534" s="5">
        <v>80</v>
      </c>
      <c r="P534" s="6">
        <v>10</v>
      </c>
      <c r="Q534" s="6">
        <v>0</v>
      </c>
      <c r="R534" s="17">
        <v>0</v>
      </c>
      <c r="S534" s="6">
        <v>108</v>
      </c>
      <c r="T534" s="18">
        <v>0.47345859907500143</v>
      </c>
      <c r="U534" s="12">
        <v>81</v>
      </c>
    </row>
    <row r="535" spans="1:21">
      <c r="A535">
        <v>2011</v>
      </c>
      <c r="B535" t="str">
        <f t="shared" si="8"/>
        <v>2011-UAB</v>
      </c>
      <c r="C535" s="13" t="s">
        <v>65</v>
      </c>
      <c r="D535" s="3">
        <v>472</v>
      </c>
      <c r="E535" s="3">
        <v>252</v>
      </c>
      <c r="F535" s="14">
        <v>0.53389830508474578</v>
      </c>
      <c r="G535" s="3">
        <v>92</v>
      </c>
      <c r="H535" s="4">
        <v>231</v>
      </c>
      <c r="I535" s="4">
        <v>73</v>
      </c>
      <c r="J535" s="15">
        <v>0.31601731601731603</v>
      </c>
      <c r="K535" s="4">
        <v>74</v>
      </c>
      <c r="N535" s="16"/>
      <c r="P535" s="6">
        <v>49</v>
      </c>
      <c r="Q535" s="6">
        <v>23</v>
      </c>
      <c r="R535" s="17">
        <v>0.46938775510204084</v>
      </c>
      <c r="S535" s="6">
        <v>39</v>
      </c>
      <c r="T535" s="18">
        <v>0.45973907618975485</v>
      </c>
      <c r="U535" s="12">
        <v>88</v>
      </c>
    </row>
    <row r="536" spans="1:21">
      <c r="A536">
        <v>2009</v>
      </c>
      <c r="B536" t="str">
        <f t="shared" si="8"/>
        <v>2009-Vanderbilt</v>
      </c>
      <c r="C536" t="s">
        <v>94</v>
      </c>
      <c r="D536" s="3">
        <v>442</v>
      </c>
      <c r="E536" s="3">
        <v>268</v>
      </c>
      <c r="F536" s="7">
        <v>0.60633484162895923</v>
      </c>
      <c r="G536" s="3">
        <v>58</v>
      </c>
      <c r="H536" s="4">
        <v>272</v>
      </c>
      <c r="I536" s="4">
        <v>107</v>
      </c>
      <c r="J536" s="8">
        <v>0.39338235294117646</v>
      </c>
      <c r="K536" s="4">
        <v>25</v>
      </c>
      <c r="L536" s="5">
        <v>46</v>
      </c>
      <c r="M536" s="5">
        <v>37</v>
      </c>
      <c r="N536" s="9">
        <v>0.80434782608695654</v>
      </c>
      <c r="O536" s="5">
        <v>24</v>
      </c>
      <c r="P536" s="6">
        <v>16</v>
      </c>
      <c r="Q536" s="6">
        <v>6</v>
      </c>
      <c r="R536" s="10">
        <v>0.375</v>
      </c>
      <c r="S536" s="6">
        <v>67</v>
      </c>
      <c r="T536" s="11">
        <v>0.53292367405051633</v>
      </c>
      <c r="U536" s="12">
        <v>45</v>
      </c>
    </row>
    <row r="537" spans="1:21">
      <c r="A537">
        <v>2005</v>
      </c>
      <c r="B537" t="str">
        <f t="shared" si="8"/>
        <v>2005-Florida</v>
      </c>
      <c r="C537" t="s">
        <v>74</v>
      </c>
      <c r="D537" s="3">
        <v>439</v>
      </c>
      <c r="E537" s="3">
        <v>244</v>
      </c>
      <c r="F537" s="7">
        <v>0.55580865603644647</v>
      </c>
      <c r="G537" s="3">
        <v>91</v>
      </c>
      <c r="H537" s="4">
        <v>246</v>
      </c>
      <c r="I537" s="4">
        <v>95</v>
      </c>
      <c r="J537" s="8">
        <v>0.38617886178861788</v>
      </c>
      <c r="K537" s="4">
        <v>29</v>
      </c>
      <c r="L537" s="5">
        <v>123</v>
      </c>
      <c r="M537" s="5">
        <v>72</v>
      </c>
      <c r="N537" s="9">
        <v>0.58536585365853655</v>
      </c>
      <c r="O537" s="5">
        <v>96</v>
      </c>
      <c r="P537" s="6">
        <v>12</v>
      </c>
      <c r="Q537" s="6">
        <v>6</v>
      </c>
      <c r="R537" s="10">
        <v>0.5</v>
      </c>
      <c r="S537" s="6">
        <v>29</v>
      </c>
      <c r="T537" s="11">
        <v>0.49671552355898574</v>
      </c>
      <c r="U537" s="12">
        <v>70</v>
      </c>
    </row>
    <row r="538" spans="1:21">
      <c r="A538">
        <v>2006</v>
      </c>
      <c r="B538" t="str">
        <f t="shared" si="8"/>
        <v>2006-Houston</v>
      </c>
      <c r="C538" t="s">
        <v>123</v>
      </c>
      <c r="D538" s="3">
        <v>590</v>
      </c>
      <c r="E538" s="3">
        <v>351</v>
      </c>
      <c r="F538" s="7">
        <v>0.59491525423728808</v>
      </c>
      <c r="G538" s="3">
        <v>70</v>
      </c>
      <c r="H538" s="4">
        <v>279</v>
      </c>
      <c r="I538" s="4">
        <v>73</v>
      </c>
      <c r="J538" s="8">
        <v>0.26164874551971329</v>
      </c>
      <c r="K538" s="4">
        <v>101</v>
      </c>
      <c r="L538" s="5">
        <v>64</v>
      </c>
      <c r="M538" s="5">
        <v>33</v>
      </c>
      <c r="N538" s="9">
        <v>0.515625</v>
      </c>
      <c r="O538" s="5">
        <v>99</v>
      </c>
      <c r="R538" s="10"/>
      <c r="T538" s="11">
        <v>0.47798749843408606</v>
      </c>
      <c r="U538" s="12">
        <v>84</v>
      </c>
    </row>
    <row r="539" spans="1:21">
      <c r="A539">
        <v>2005</v>
      </c>
      <c r="B539" t="str">
        <f t="shared" si="8"/>
        <v>2005-Tulsa</v>
      </c>
      <c r="C539" t="s">
        <v>57</v>
      </c>
      <c r="D539" s="3">
        <v>523</v>
      </c>
      <c r="E539" s="3">
        <v>321</v>
      </c>
      <c r="F539" s="7">
        <v>0.61376673040152963</v>
      </c>
      <c r="G539" s="3">
        <v>57</v>
      </c>
      <c r="H539" s="4">
        <v>271</v>
      </c>
      <c r="I539" s="4">
        <v>80</v>
      </c>
      <c r="J539" s="8">
        <v>0.29520295202952029</v>
      </c>
      <c r="K539" s="4">
        <v>78</v>
      </c>
      <c r="L539" s="5">
        <v>73</v>
      </c>
      <c r="M539" s="5">
        <v>53</v>
      </c>
      <c r="N539" s="9">
        <v>0.72602739726027399</v>
      </c>
      <c r="O539" s="5">
        <v>44</v>
      </c>
      <c r="P539" s="6">
        <v>14</v>
      </c>
      <c r="Q539" s="6">
        <v>5</v>
      </c>
      <c r="R539" s="10">
        <v>0.35714285714285715</v>
      </c>
      <c r="S539" s="6">
        <v>67</v>
      </c>
      <c r="T539" s="11">
        <v>0.50279016734354209</v>
      </c>
      <c r="U539" s="12">
        <v>66</v>
      </c>
    </row>
    <row r="540" spans="1:21">
      <c r="A540">
        <v>2009</v>
      </c>
      <c r="B540" t="str">
        <f t="shared" si="8"/>
        <v>2009-Tulsa</v>
      </c>
      <c r="C540" t="s">
        <v>57</v>
      </c>
      <c r="D540" s="3">
        <v>490</v>
      </c>
      <c r="E540" s="3">
        <v>273</v>
      </c>
      <c r="F540" s="7">
        <v>0.55714285714285716</v>
      </c>
      <c r="G540" s="3">
        <v>82</v>
      </c>
      <c r="H540" s="4">
        <v>242</v>
      </c>
      <c r="I540" s="4">
        <v>76</v>
      </c>
      <c r="J540" s="8">
        <v>0.31404958677685951</v>
      </c>
      <c r="K540" s="4">
        <v>69</v>
      </c>
      <c r="L540" s="5">
        <v>94</v>
      </c>
      <c r="M540" s="5">
        <v>65</v>
      </c>
      <c r="N540" s="9">
        <v>0.69148936170212771</v>
      </c>
      <c r="O540" s="5">
        <v>63</v>
      </c>
      <c r="P540" s="6">
        <v>11</v>
      </c>
      <c r="Q540" s="6">
        <v>7</v>
      </c>
      <c r="R540" s="10">
        <v>0.63636363636363635</v>
      </c>
      <c r="S540" s="6">
        <v>9</v>
      </c>
      <c r="T540" s="11">
        <v>0.4733412499487083</v>
      </c>
      <c r="U540" s="12">
        <v>79</v>
      </c>
    </row>
    <row r="541" spans="1:21">
      <c r="A541">
        <v>2008</v>
      </c>
      <c r="B541" t="str">
        <f t="shared" si="8"/>
        <v>2008-Florida State</v>
      </c>
      <c r="C541" t="s">
        <v>128</v>
      </c>
      <c r="D541" s="3">
        <v>481</v>
      </c>
      <c r="E541" s="3">
        <v>282</v>
      </c>
      <c r="F541" s="7">
        <v>0.58627858627858631</v>
      </c>
      <c r="G541" s="3">
        <v>63</v>
      </c>
      <c r="H541" s="4">
        <v>252</v>
      </c>
      <c r="I541" s="4">
        <v>100</v>
      </c>
      <c r="J541" s="8">
        <v>0.3968253968253968</v>
      </c>
      <c r="K541" s="4">
        <v>21</v>
      </c>
      <c r="L541" s="5">
        <v>96</v>
      </c>
      <c r="M541" s="5">
        <v>56</v>
      </c>
      <c r="N541" s="9">
        <v>0.58333333333333337</v>
      </c>
      <c r="O541" s="5">
        <v>95</v>
      </c>
      <c r="P541" s="6">
        <v>13</v>
      </c>
      <c r="Q541" s="6">
        <v>9</v>
      </c>
      <c r="R541" s="10">
        <v>0.69230769230769229</v>
      </c>
      <c r="S541" s="6">
        <v>6</v>
      </c>
      <c r="T541" s="11">
        <v>0.5213760138000777</v>
      </c>
      <c r="U541" s="12">
        <v>47</v>
      </c>
    </row>
    <row r="542" spans="1:21">
      <c r="A542">
        <v>2008</v>
      </c>
      <c r="B542" t="str">
        <f t="shared" si="8"/>
        <v>2008-Buffalo</v>
      </c>
      <c r="C542" t="s">
        <v>82</v>
      </c>
      <c r="D542" s="3">
        <v>596</v>
      </c>
      <c r="E542" s="3">
        <v>342</v>
      </c>
      <c r="F542" s="7">
        <v>0.5738255033557047</v>
      </c>
      <c r="G542" s="3">
        <v>74</v>
      </c>
      <c r="H542" s="4">
        <v>309</v>
      </c>
      <c r="I542" s="4">
        <v>89</v>
      </c>
      <c r="J542" s="8">
        <v>0.28802588996763756</v>
      </c>
      <c r="K542" s="4">
        <v>81</v>
      </c>
      <c r="L542" s="5">
        <v>12</v>
      </c>
      <c r="M542" s="5">
        <v>12</v>
      </c>
      <c r="N542" s="9">
        <v>1</v>
      </c>
      <c r="O542" s="5">
        <v>1</v>
      </c>
      <c r="P542" s="6">
        <v>16</v>
      </c>
      <c r="Q542" s="6">
        <v>4</v>
      </c>
      <c r="R542" s="10">
        <v>0.25</v>
      </c>
      <c r="S542" s="6">
        <v>90</v>
      </c>
      <c r="T542" s="11">
        <v>0.47591672612273067</v>
      </c>
      <c r="U542" s="12">
        <v>80</v>
      </c>
    </row>
    <row r="543" spans="1:21">
      <c r="A543">
        <v>2010</v>
      </c>
      <c r="B543" t="str">
        <f t="shared" si="8"/>
        <v>2010-Clemson</v>
      </c>
      <c r="C543" t="s">
        <v>96</v>
      </c>
      <c r="D543" s="3">
        <v>459</v>
      </c>
      <c r="E543" s="3">
        <v>281</v>
      </c>
      <c r="F543" s="7">
        <v>0.6122004357298475</v>
      </c>
      <c r="G543" s="3">
        <v>55</v>
      </c>
      <c r="H543" s="4">
        <v>273</v>
      </c>
      <c r="I543" s="4">
        <v>82</v>
      </c>
      <c r="J543" s="8">
        <v>0.30036630036630035</v>
      </c>
      <c r="K543" s="4">
        <v>77</v>
      </c>
      <c r="L543" s="5">
        <v>94</v>
      </c>
      <c r="M543" s="5">
        <v>64</v>
      </c>
      <c r="N543" s="9">
        <v>0.68085106382978722</v>
      </c>
      <c r="O543" s="5">
        <v>62</v>
      </c>
      <c r="P543" s="6">
        <v>13</v>
      </c>
      <c r="Q543" s="6">
        <v>3</v>
      </c>
      <c r="R543" s="10">
        <v>0.23076923076923078</v>
      </c>
      <c r="S543" s="6">
        <v>94</v>
      </c>
      <c r="T543" s="11">
        <v>0.50496490974016206</v>
      </c>
      <c r="U543" s="12">
        <v>66</v>
      </c>
    </row>
    <row r="544" spans="1:21">
      <c r="A544">
        <v>2008</v>
      </c>
      <c r="B544" t="str">
        <f t="shared" si="8"/>
        <v>2008-Pittsburgh</v>
      </c>
      <c r="C544" t="s">
        <v>95</v>
      </c>
      <c r="D544" s="3">
        <v>548</v>
      </c>
      <c r="E544" s="3">
        <v>329</v>
      </c>
      <c r="F544" s="7">
        <v>0.60036496350364965</v>
      </c>
      <c r="G544" s="3">
        <v>56</v>
      </c>
      <c r="H544" s="4">
        <v>258</v>
      </c>
      <c r="I544" s="4">
        <v>89</v>
      </c>
      <c r="J544" s="8">
        <v>0.34496124031007752</v>
      </c>
      <c r="K544" s="4">
        <v>46</v>
      </c>
      <c r="L544" s="5">
        <v>33</v>
      </c>
      <c r="M544" s="5">
        <v>28</v>
      </c>
      <c r="N544" s="9">
        <v>0.84848484848484851</v>
      </c>
      <c r="O544" s="5">
        <v>21</v>
      </c>
      <c r="P544" s="6">
        <v>8</v>
      </c>
      <c r="Q544" s="6">
        <v>3</v>
      </c>
      <c r="R544" s="10">
        <v>0.375</v>
      </c>
      <c r="S544" s="6">
        <v>62</v>
      </c>
      <c r="T544" s="11">
        <v>0.51286916201466237</v>
      </c>
      <c r="U544" s="12">
        <v>51</v>
      </c>
    </row>
    <row r="545" spans="1:21">
      <c r="A545">
        <v>2007</v>
      </c>
      <c r="B545" t="str">
        <f t="shared" si="8"/>
        <v>2007-SMU</v>
      </c>
      <c r="C545" t="s">
        <v>117</v>
      </c>
      <c r="D545" s="3">
        <v>543</v>
      </c>
      <c r="E545" s="3">
        <v>310</v>
      </c>
      <c r="F545" s="7">
        <v>0.57090239410681398</v>
      </c>
      <c r="G545" s="3">
        <v>80</v>
      </c>
      <c r="H545" s="4">
        <v>258</v>
      </c>
      <c r="I545" s="4">
        <v>88</v>
      </c>
      <c r="J545" s="8">
        <v>0.34108527131782945</v>
      </c>
      <c r="K545" s="4">
        <v>42</v>
      </c>
      <c r="N545" s="9"/>
      <c r="P545" s="6">
        <v>39</v>
      </c>
      <c r="Q545" s="6">
        <v>20</v>
      </c>
      <c r="R545" s="10">
        <v>0.51282051282051277</v>
      </c>
      <c r="S545" s="6">
        <v>29</v>
      </c>
      <c r="T545" s="11">
        <v>0.49186340825867603</v>
      </c>
      <c r="U545" s="12">
        <v>69</v>
      </c>
    </row>
    <row r="546" spans="1:21">
      <c r="A546">
        <v>2010</v>
      </c>
      <c r="B546" t="str">
        <f t="shared" si="8"/>
        <v>2010-Northwestern</v>
      </c>
      <c r="C546" t="s">
        <v>109</v>
      </c>
      <c r="D546" s="3">
        <v>575</v>
      </c>
      <c r="E546" s="3">
        <v>349</v>
      </c>
      <c r="F546" s="7">
        <v>0.60695652173913039</v>
      </c>
      <c r="G546" s="3">
        <v>57</v>
      </c>
      <c r="H546" s="4">
        <v>258</v>
      </c>
      <c r="I546" s="4">
        <v>92</v>
      </c>
      <c r="J546" s="8">
        <v>0.35658914728682173</v>
      </c>
      <c r="K546" s="4">
        <v>52</v>
      </c>
      <c r="L546" s="5">
        <v>46</v>
      </c>
      <c r="M546" s="5">
        <v>38</v>
      </c>
      <c r="N546" s="9">
        <v>0.82608695652173914</v>
      </c>
      <c r="O546" s="5">
        <v>22</v>
      </c>
      <c r="P546" s="6">
        <v>33</v>
      </c>
      <c r="Q546" s="6">
        <v>23</v>
      </c>
      <c r="R546" s="10">
        <v>0.69696969696969702</v>
      </c>
      <c r="S546" s="6">
        <v>7</v>
      </c>
      <c r="T546" s="11">
        <v>0.52085858041288924</v>
      </c>
      <c r="U546" s="12">
        <v>58</v>
      </c>
    </row>
    <row r="547" spans="1:21">
      <c r="A547">
        <v>2011</v>
      </c>
      <c r="B547" t="str">
        <f t="shared" si="8"/>
        <v>2011-Kentucky</v>
      </c>
      <c r="C547" s="13" t="s">
        <v>81</v>
      </c>
      <c r="D547" s="3">
        <v>378</v>
      </c>
      <c r="E547" s="3">
        <v>237</v>
      </c>
      <c r="F547" s="14">
        <v>0.62698412698412698</v>
      </c>
      <c r="G547" s="3">
        <v>45</v>
      </c>
      <c r="H547" s="4">
        <v>241</v>
      </c>
      <c r="I547" s="4">
        <v>81</v>
      </c>
      <c r="J547" s="15">
        <v>0.33609958506224069</v>
      </c>
      <c r="K547" s="4">
        <v>61</v>
      </c>
      <c r="L547" s="5">
        <v>22</v>
      </c>
      <c r="M547" s="5">
        <v>20</v>
      </c>
      <c r="N547" s="16">
        <v>0.90909090909090906</v>
      </c>
      <c r="O547" s="5">
        <v>9</v>
      </c>
      <c r="P547" s="6">
        <v>39</v>
      </c>
      <c r="Q547" s="6">
        <v>19</v>
      </c>
      <c r="R547" s="17">
        <v>0.48717948717948717</v>
      </c>
      <c r="S547" s="6">
        <v>35</v>
      </c>
      <c r="T547" s="18">
        <v>0.52797698818449668</v>
      </c>
      <c r="U547" s="12">
        <v>44</v>
      </c>
    </row>
    <row r="548" spans="1:21">
      <c r="A548">
        <v>2006</v>
      </c>
      <c r="B548" t="str">
        <f t="shared" si="8"/>
        <v>2006-Duke</v>
      </c>
      <c r="C548" t="s">
        <v>87</v>
      </c>
      <c r="D548" s="3">
        <v>361</v>
      </c>
      <c r="E548" s="3">
        <v>220</v>
      </c>
      <c r="F548" s="7">
        <v>0.60941828254847641</v>
      </c>
      <c r="G548" s="3">
        <v>63</v>
      </c>
      <c r="H548" s="4">
        <v>203</v>
      </c>
      <c r="I548" s="4">
        <v>63</v>
      </c>
      <c r="J548" s="8">
        <v>0.31034482758620691</v>
      </c>
      <c r="K548" s="4">
        <v>75</v>
      </c>
      <c r="N548" s="9"/>
      <c r="P548" s="6">
        <v>85</v>
      </c>
      <c r="Q548" s="6">
        <v>36</v>
      </c>
      <c r="R548" s="10">
        <v>0.42352941176470588</v>
      </c>
      <c r="S548" s="6">
        <v>43</v>
      </c>
      <c r="T548" s="11">
        <v>0.50448728290013389</v>
      </c>
      <c r="U548" s="12">
        <v>64</v>
      </c>
    </row>
    <row r="549" spans="1:21">
      <c r="A549">
        <v>2010</v>
      </c>
      <c r="B549" t="str">
        <f t="shared" si="8"/>
        <v>2010-Georgia</v>
      </c>
      <c r="C549" t="s">
        <v>118</v>
      </c>
      <c r="D549" s="3">
        <v>450</v>
      </c>
      <c r="E549" s="3">
        <v>256</v>
      </c>
      <c r="F549" s="7">
        <v>0.56888888888888889</v>
      </c>
      <c r="G549" s="3">
        <v>79</v>
      </c>
      <c r="H549" s="4">
        <v>219</v>
      </c>
      <c r="I549" s="4">
        <v>87</v>
      </c>
      <c r="J549" s="8">
        <v>0.39726027397260272</v>
      </c>
      <c r="K549" s="4">
        <v>25</v>
      </c>
      <c r="L549" s="5">
        <v>132</v>
      </c>
      <c r="M549" s="5">
        <v>84</v>
      </c>
      <c r="N549" s="9">
        <v>0.63636363636363635</v>
      </c>
      <c r="O549" s="5">
        <v>77</v>
      </c>
      <c r="P549" s="6">
        <v>9</v>
      </c>
      <c r="Q549" s="6">
        <v>1</v>
      </c>
      <c r="R549" s="10">
        <v>0.1111111111111111</v>
      </c>
      <c r="S549" s="6">
        <v>103</v>
      </c>
      <c r="T549" s="11">
        <v>0.50986813808502873</v>
      </c>
      <c r="U549" s="12">
        <v>65</v>
      </c>
    </row>
    <row r="550" spans="1:21">
      <c r="A550">
        <v>2009</v>
      </c>
      <c r="B550" t="str">
        <f t="shared" si="8"/>
        <v>2009-Tennessee</v>
      </c>
      <c r="C550" t="s">
        <v>127</v>
      </c>
      <c r="D550" s="3">
        <v>484</v>
      </c>
      <c r="E550" s="3">
        <v>296</v>
      </c>
      <c r="F550" s="7">
        <v>0.61157024793388426</v>
      </c>
      <c r="G550" s="3">
        <v>55</v>
      </c>
      <c r="H550" s="4">
        <v>249</v>
      </c>
      <c r="I550" s="4">
        <v>94</v>
      </c>
      <c r="J550" s="8">
        <v>0.37751004016064255</v>
      </c>
      <c r="K550" s="4">
        <v>31</v>
      </c>
      <c r="L550" s="5">
        <v>96</v>
      </c>
      <c r="M550" s="5">
        <v>54</v>
      </c>
      <c r="N550" s="9">
        <v>0.5625</v>
      </c>
      <c r="O550" s="5">
        <v>92</v>
      </c>
      <c r="P550" s="6">
        <v>19</v>
      </c>
      <c r="Q550" s="6">
        <v>6</v>
      </c>
      <c r="R550" s="10">
        <v>0.31578947368421051</v>
      </c>
      <c r="S550" s="6">
        <v>80</v>
      </c>
      <c r="T550" s="11">
        <v>0.53088261078925014</v>
      </c>
      <c r="U550" s="12">
        <v>47</v>
      </c>
    </row>
    <row r="551" spans="1:21">
      <c r="A551">
        <v>2006</v>
      </c>
      <c r="B551" t="str">
        <f t="shared" si="8"/>
        <v>2006-Alabama</v>
      </c>
      <c r="C551" t="s">
        <v>112</v>
      </c>
      <c r="D551" s="3">
        <v>524</v>
      </c>
      <c r="E551" s="3">
        <v>309</v>
      </c>
      <c r="F551" s="7">
        <v>0.58969465648854957</v>
      </c>
      <c r="G551" s="3">
        <v>74</v>
      </c>
      <c r="H551" s="4">
        <v>291</v>
      </c>
      <c r="I551" s="4">
        <v>96</v>
      </c>
      <c r="J551" s="8">
        <v>0.32989690721649484</v>
      </c>
      <c r="K551" s="4">
        <v>65</v>
      </c>
      <c r="L551" s="5">
        <v>33</v>
      </c>
      <c r="M551" s="5">
        <v>22</v>
      </c>
      <c r="N551" s="9">
        <v>0.66666666666666663</v>
      </c>
      <c r="O551" s="5">
        <v>72</v>
      </c>
      <c r="R551" s="10"/>
      <c r="T551" s="11">
        <v>0.49854367974624614</v>
      </c>
      <c r="U551" s="12">
        <v>73</v>
      </c>
    </row>
    <row r="552" spans="1:21">
      <c r="A552">
        <v>2011</v>
      </c>
      <c r="B552" t="str">
        <f t="shared" si="8"/>
        <v>2011-Miami-FL</v>
      </c>
      <c r="C552" s="13" t="s">
        <v>72</v>
      </c>
      <c r="D552" s="3">
        <v>468</v>
      </c>
      <c r="E552" s="3">
        <v>269</v>
      </c>
      <c r="F552" s="14">
        <v>0.57478632478632474</v>
      </c>
      <c r="G552" s="3">
        <v>74</v>
      </c>
      <c r="H552" s="4">
        <v>226</v>
      </c>
      <c r="I552" s="4">
        <v>79</v>
      </c>
      <c r="J552" s="15">
        <v>0.34955752212389379</v>
      </c>
      <c r="K552" s="4">
        <v>48</v>
      </c>
      <c r="L552" s="5">
        <v>42</v>
      </c>
      <c r="M552" s="5">
        <v>31</v>
      </c>
      <c r="N552" s="16">
        <v>0.73809523809523814</v>
      </c>
      <c r="O552" s="5">
        <v>49</v>
      </c>
      <c r="R552" s="17"/>
      <c r="T552" s="18">
        <v>0.49812615171716923</v>
      </c>
      <c r="U552" s="12">
        <v>65</v>
      </c>
    </row>
    <row r="553" spans="1:21">
      <c r="A553">
        <v>2012</v>
      </c>
      <c r="B553" t="str">
        <f t="shared" si="8"/>
        <v>2012-Arizona</v>
      </c>
      <c r="C553" t="s">
        <v>129</v>
      </c>
      <c r="D553" s="3">
        <v>628</v>
      </c>
      <c r="E553" s="3">
        <v>362</v>
      </c>
      <c r="F553" s="7">
        <v>0.57643312101910826</v>
      </c>
      <c r="G553" s="3">
        <v>72</v>
      </c>
      <c r="H553" s="4">
        <v>287</v>
      </c>
      <c r="I553" s="4">
        <v>65</v>
      </c>
      <c r="J553" s="8">
        <v>0.2264808362369338</v>
      </c>
      <c r="K553" s="4">
        <v>117</v>
      </c>
      <c r="L553" s="5">
        <v>84</v>
      </c>
      <c r="M553" s="5">
        <v>60</v>
      </c>
      <c r="N553" s="9">
        <v>0.7142857142857143</v>
      </c>
      <c r="O553" s="5">
        <v>52</v>
      </c>
      <c r="P553" s="6">
        <v>32</v>
      </c>
      <c r="Q553" s="6">
        <v>16</v>
      </c>
      <c r="R553" s="10">
        <v>0.5</v>
      </c>
      <c r="S553" s="6">
        <v>27</v>
      </c>
      <c r="T553" s="11">
        <v>0.45813614702644156</v>
      </c>
      <c r="U553" s="12">
        <v>90</v>
      </c>
    </row>
    <row r="554" spans="1:21">
      <c r="A554">
        <v>2010</v>
      </c>
      <c r="B554" t="str">
        <f t="shared" si="8"/>
        <v>2010-Miami-FL</v>
      </c>
      <c r="C554" t="s">
        <v>72</v>
      </c>
      <c r="D554" s="3">
        <v>493</v>
      </c>
      <c r="E554" s="3">
        <v>293</v>
      </c>
      <c r="F554" s="7">
        <v>0.59432048681541583</v>
      </c>
      <c r="G554" s="3">
        <v>67</v>
      </c>
      <c r="H554" s="4">
        <v>288</v>
      </c>
      <c r="I554" s="4">
        <v>95</v>
      </c>
      <c r="J554" s="8">
        <v>0.3298611111111111</v>
      </c>
      <c r="K554" s="4">
        <v>67</v>
      </c>
      <c r="L554" s="5">
        <v>84</v>
      </c>
      <c r="M554" s="5">
        <v>67</v>
      </c>
      <c r="N554" s="9">
        <v>0.79761904761904767</v>
      </c>
      <c r="O554" s="5">
        <v>27</v>
      </c>
      <c r="P554" s="6">
        <v>35</v>
      </c>
      <c r="Q554" s="6">
        <v>11</v>
      </c>
      <c r="R554" s="10">
        <v>0.31428571428571428</v>
      </c>
      <c r="S554" s="6">
        <v>76</v>
      </c>
      <c r="T554" s="11">
        <v>0.50337649755813807</v>
      </c>
      <c r="U554" s="12">
        <v>67</v>
      </c>
    </row>
    <row r="555" spans="1:21">
      <c r="A555">
        <v>2007</v>
      </c>
      <c r="B555" t="str">
        <f t="shared" si="8"/>
        <v>2007-TCU</v>
      </c>
      <c r="C555" t="s">
        <v>99</v>
      </c>
      <c r="D555" s="3">
        <v>607</v>
      </c>
      <c r="E555" s="3">
        <v>376</v>
      </c>
      <c r="F555" s="7">
        <v>0.61943986820428332</v>
      </c>
      <c r="G555" s="3">
        <v>50</v>
      </c>
      <c r="H555" s="4">
        <v>318</v>
      </c>
      <c r="I555" s="4">
        <v>113</v>
      </c>
      <c r="J555" s="8">
        <v>0.35534591194968551</v>
      </c>
      <c r="K555" s="4">
        <v>34</v>
      </c>
      <c r="L555" s="5">
        <v>63</v>
      </c>
      <c r="M555" s="5">
        <v>52</v>
      </c>
      <c r="N555" s="9">
        <v>0.82539682539682535</v>
      </c>
      <c r="O555" s="5">
        <v>14</v>
      </c>
      <c r="P555" s="6">
        <v>12</v>
      </c>
      <c r="Q555" s="6">
        <v>3</v>
      </c>
      <c r="R555" s="10">
        <v>0.25</v>
      </c>
      <c r="S555" s="6">
        <v>91</v>
      </c>
      <c r="T555" s="11">
        <v>0.52861235188317823</v>
      </c>
      <c r="U555" s="12">
        <v>47</v>
      </c>
    </row>
    <row r="556" spans="1:21">
      <c r="A556">
        <v>2012</v>
      </c>
      <c r="B556" t="str">
        <f t="shared" si="8"/>
        <v>2012-Florida State</v>
      </c>
      <c r="C556" t="s">
        <v>128</v>
      </c>
      <c r="D556" s="3">
        <v>487</v>
      </c>
      <c r="E556" s="3">
        <v>266</v>
      </c>
      <c r="F556" s="7">
        <v>0.5462012320328542</v>
      </c>
      <c r="G556" s="3">
        <v>84</v>
      </c>
      <c r="H556" s="4">
        <v>215</v>
      </c>
      <c r="I556" s="4">
        <v>74</v>
      </c>
      <c r="J556" s="8">
        <v>0.34418604651162793</v>
      </c>
      <c r="K556" s="4">
        <v>54</v>
      </c>
      <c r="L556" s="5">
        <v>225</v>
      </c>
      <c r="M556" s="5">
        <v>142</v>
      </c>
      <c r="N556" s="9">
        <v>0.63111111111111107</v>
      </c>
      <c r="O556" s="5">
        <v>87</v>
      </c>
      <c r="P556" s="6">
        <v>6</v>
      </c>
      <c r="Q556" s="6">
        <v>2</v>
      </c>
      <c r="R556" s="10">
        <v>0.33333333333333331</v>
      </c>
      <c r="S556" s="6">
        <v>78</v>
      </c>
      <c r="T556" s="11">
        <v>0.47791253615363383</v>
      </c>
      <c r="U556" s="12">
        <v>78</v>
      </c>
    </row>
    <row r="557" spans="1:21">
      <c r="A557">
        <v>2009</v>
      </c>
      <c r="B557" t="str">
        <f t="shared" si="8"/>
        <v>2009-Georgia</v>
      </c>
      <c r="C557" t="s">
        <v>118</v>
      </c>
      <c r="D557" s="3">
        <v>443</v>
      </c>
      <c r="E557" s="3">
        <v>268</v>
      </c>
      <c r="F557" s="7">
        <v>0.60496613995485327</v>
      </c>
      <c r="G557" s="3">
        <v>59</v>
      </c>
      <c r="H557" s="4">
        <v>255</v>
      </c>
      <c r="I557" s="4">
        <v>99</v>
      </c>
      <c r="J557" s="8">
        <v>0.38823529411764707</v>
      </c>
      <c r="K557" s="4">
        <v>27</v>
      </c>
      <c r="L557" s="5">
        <v>70</v>
      </c>
      <c r="M557" s="5">
        <v>58</v>
      </c>
      <c r="N557" s="9">
        <v>0.82857142857142863</v>
      </c>
      <c r="O557" s="5">
        <v>19</v>
      </c>
      <c r="P557" s="6">
        <v>10</v>
      </c>
      <c r="Q557" s="6">
        <v>5</v>
      </c>
      <c r="R557" s="10">
        <v>0.5</v>
      </c>
      <c r="S557" s="6">
        <v>28</v>
      </c>
      <c r="T557" s="11">
        <v>0.53025245831998058</v>
      </c>
      <c r="U557" s="12">
        <v>48</v>
      </c>
    </row>
    <row r="558" spans="1:21">
      <c r="A558">
        <v>2010</v>
      </c>
      <c r="B558" t="str">
        <f t="shared" si="8"/>
        <v>2010-Michigan State</v>
      </c>
      <c r="C558" t="s">
        <v>116</v>
      </c>
      <c r="D558" s="3">
        <v>445</v>
      </c>
      <c r="E558" s="3">
        <v>274</v>
      </c>
      <c r="F558" s="7">
        <v>0.61573033707865166</v>
      </c>
      <c r="G558" s="3">
        <v>52</v>
      </c>
      <c r="H558" s="4">
        <v>241</v>
      </c>
      <c r="I558" s="4">
        <v>81</v>
      </c>
      <c r="J558" s="8">
        <v>0.33609958506224069</v>
      </c>
      <c r="K558" s="4">
        <v>62</v>
      </c>
      <c r="L558" s="5">
        <v>64</v>
      </c>
      <c r="M558" s="5">
        <v>43</v>
      </c>
      <c r="N558" s="9">
        <v>0.671875</v>
      </c>
      <c r="O558" s="5">
        <v>64</v>
      </c>
      <c r="P558" s="6">
        <v>18</v>
      </c>
      <c r="Q558" s="6">
        <v>3</v>
      </c>
      <c r="R558" s="10">
        <v>0.16666666666666666</v>
      </c>
      <c r="S558" s="6">
        <v>99</v>
      </c>
      <c r="T558" s="11">
        <v>0.51956911745972845</v>
      </c>
      <c r="U558" s="12">
        <v>59</v>
      </c>
    </row>
    <row r="559" spans="1:21">
      <c r="A559">
        <v>2010</v>
      </c>
      <c r="B559" t="str">
        <f t="shared" si="8"/>
        <v>2010-Florida Atlantic</v>
      </c>
      <c r="C559" t="s">
        <v>131</v>
      </c>
      <c r="D559" s="3">
        <v>408</v>
      </c>
      <c r="E559" s="3">
        <v>231</v>
      </c>
      <c r="F559" s="7">
        <v>0.56617647058823528</v>
      </c>
      <c r="G559" s="3">
        <v>81</v>
      </c>
      <c r="H559" s="4">
        <v>253</v>
      </c>
      <c r="I559" s="4">
        <v>93</v>
      </c>
      <c r="J559" s="8">
        <v>0.3675889328063241</v>
      </c>
      <c r="K559" s="4">
        <v>45</v>
      </c>
      <c r="N559" s="9"/>
      <c r="P559" s="6">
        <v>27</v>
      </c>
      <c r="Q559" s="6">
        <v>18</v>
      </c>
      <c r="R559" s="10">
        <v>0.66666666666666663</v>
      </c>
      <c r="S559" s="6">
        <v>8</v>
      </c>
      <c r="T559" s="11">
        <v>0.49788491217942743</v>
      </c>
      <c r="U559" s="12">
        <v>71</v>
      </c>
    </row>
    <row r="560" spans="1:21">
      <c r="A560">
        <v>2008</v>
      </c>
      <c r="B560" t="str">
        <f t="shared" si="8"/>
        <v>2008-San Jose State</v>
      </c>
      <c r="C560" t="s">
        <v>58</v>
      </c>
      <c r="D560" s="3">
        <v>414</v>
      </c>
      <c r="E560" s="3">
        <v>236</v>
      </c>
      <c r="F560" s="7">
        <v>0.57004830917874394</v>
      </c>
      <c r="G560" s="3">
        <v>78</v>
      </c>
      <c r="H560" s="4">
        <v>261</v>
      </c>
      <c r="I560" s="4">
        <v>76</v>
      </c>
      <c r="J560" s="8">
        <v>0.29118773946360155</v>
      </c>
      <c r="K560" s="4">
        <v>74</v>
      </c>
      <c r="L560" s="5">
        <v>56</v>
      </c>
      <c r="M560" s="5">
        <v>36</v>
      </c>
      <c r="N560" s="9">
        <v>0.6428571428571429</v>
      </c>
      <c r="O560" s="5">
        <v>82</v>
      </c>
      <c r="P560" s="6">
        <v>7</v>
      </c>
      <c r="Q560" s="6">
        <v>0</v>
      </c>
      <c r="R560" s="10">
        <v>0</v>
      </c>
      <c r="S560" s="6">
        <v>108</v>
      </c>
      <c r="T560" s="11">
        <v>0.4745166984965859</v>
      </c>
      <c r="U560" s="12">
        <v>82</v>
      </c>
    </row>
    <row r="561" spans="1:21">
      <c r="A561">
        <v>2007</v>
      </c>
      <c r="B561" t="str">
        <f t="shared" si="8"/>
        <v>2007-Army</v>
      </c>
      <c r="C561" t="s">
        <v>18</v>
      </c>
      <c r="D561" s="3">
        <v>433</v>
      </c>
      <c r="E561" s="3">
        <v>286</v>
      </c>
      <c r="F561" s="7">
        <v>0.66050808314087761</v>
      </c>
      <c r="G561" s="3">
        <v>29</v>
      </c>
      <c r="H561" s="4">
        <v>255</v>
      </c>
      <c r="I561" s="4">
        <v>46</v>
      </c>
      <c r="J561" s="8">
        <v>0.1803921568627451</v>
      </c>
      <c r="K561" s="4">
        <v>116</v>
      </c>
      <c r="N561" s="9"/>
      <c r="P561" s="6">
        <v>34</v>
      </c>
      <c r="Q561" s="6">
        <v>19</v>
      </c>
      <c r="R561" s="10">
        <v>0.55882352941176472</v>
      </c>
      <c r="S561" s="6">
        <v>23</v>
      </c>
      <c r="T561" s="11">
        <v>0.49538602677693011</v>
      </c>
      <c r="U561" s="12">
        <v>67</v>
      </c>
    </row>
    <row r="562" spans="1:21">
      <c r="A562">
        <v>2012</v>
      </c>
      <c r="B562" t="str">
        <f t="shared" si="8"/>
        <v>2012-Cincinnati</v>
      </c>
      <c r="C562" t="s">
        <v>110</v>
      </c>
      <c r="D562" s="3">
        <v>501</v>
      </c>
      <c r="E562" s="3">
        <v>308</v>
      </c>
      <c r="F562" s="7">
        <v>0.61477045908183636</v>
      </c>
      <c r="G562" s="3">
        <v>47</v>
      </c>
      <c r="H562" s="4">
        <v>259</v>
      </c>
      <c r="I562" s="4">
        <v>80</v>
      </c>
      <c r="J562" s="8">
        <v>0.30888030888030887</v>
      </c>
      <c r="K562" s="4">
        <v>75</v>
      </c>
      <c r="L562" s="5">
        <v>103</v>
      </c>
      <c r="M562" s="5">
        <v>89</v>
      </c>
      <c r="N562" s="9">
        <v>0.86407766990291257</v>
      </c>
      <c r="O562" s="5">
        <v>17</v>
      </c>
      <c r="R562" s="10"/>
      <c r="T562" s="11">
        <v>0.51136813620365695</v>
      </c>
      <c r="U562" s="12">
        <v>55</v>
      </c>
    </row>
    <row r="563" spans="1:21">
      <c r="A563">
        <v>2007</v>
      </c>
      <c r="B563" t="str">
        <f t="shared" si="8"/>
        <v>2007-Notre Dame</v>
      </c>
      <c r="C563" t="s">
        <v>114</v>
      </c>
      <c r="D563" s="3">
        <v>396</v>
      </c>
      <c r="E563" s="3">
        <v>227</v>
      </c>
      <c r="F563" s="7">
        <v>0.5732323232323232</v>
      </c>
      <c r="G563" s="3">
        <v>79</v>
      </c>
      <c r="H563" s="4">
        <v>269</v>
      </c>
      <c r="I563" s="4">
        <v>93</v>
      </c>
      <c r="J563" s="8">
        <v>0.34572490706319703</v>
      </c>
      <c r="K563" s="4">
        <v>40</v>
      </c>
      <c r="L563" s="5">
        <v>15</v>
      </c>
      <c r="M563" s="5">
        <v>11</v>
      </c>
      <c r="N563" s="9">
        <v>0.73333333333333328</v>
      </c>
      <c r="O563" s="5">
        <v>45</v>
      </c>
      <c r="P563" s="6">
        <v>47</v>
      </c>
      <c r="Q563" s="6">
        <v>18</v>
      </c>
      <c r="R563" s="10">
        <v>0.38297872340425532</v>
      </c>
      <c r="S563" s="6">
        <v>53</v>
      </c>
      <c r="T563" s="11">
        <v>0.49498769450877583</v>
      </c>
      <c r="U563" s="12">
        <v>68</v>
      </c>
    </row>
    <row r="564" spans="1:21">
      <c r="A564">
        <v>2011</v>
      </c>
      <c r="B564" t="str">
        <f t="shared" si="8"/>
        <v>2011-BYU</v>
      </c>
      <c r="C564" s="13" t="s">
        <v>135</v>
      </c>
      <c r="D564" s="3">
        <v>524</v>
      </c>
      <c r="E564" s="3">
        <v>308</v>
      </c>
      <c r="F564" s="14">
        <v>0.58778625954198471</v>
      </c>
      <c r="G564" s="3">
        <v>61</v>
      </c>
      <c r="H564" s="4">
        <v>271</v>
      </c>
      <c r="I564" s="4">
        <v>85</v>
      </c>
      <c r="J564" s="15">
        <v>0.31365313653136534</v>
      </c>
      <c r="K564" s="4">
        <v>75</v>
      </c>
      <c r="L564" s="5">
        <v>107</v>
      </c>
      <c r="M564" s="5">
        <v>70</v>
      </c>
      <c r="N564" s="16">
        <v>0.65420560747663548</v>
      </c>
      <c r="O564" s="5">
        <v>81</v>
      </c>
      <c r="P564" s="6">
        <v>24</v>
      </c>
      <c r="Q564" s="6">
        <v>8</v>
      </c>
      <c r="R564" s="17">
        <v>0.33333333333333331</v>
      </c>
      <c r="S564" s="6">
        <v>75</v>
      </c>
      <c r="T564" s="18">
        <v>0.49448073020664807</v>
      </c>
      <c r="U564" s="12">
        <v>68</v>
      </c>
    </row>
    <row r="565" spans="1:21">
      <c r="A565">
        <v>2011</v>
      </c>
      <c r="B565" t="str">
        <f t="shared" si="8"/>
        <v>2011-Buffalo</v>
      </c>
      <c r="C565" s="13" t="s">
        <v>82</v>
      </c>
      <c r="D565" s="3">
        <v>443</v>
      </c>
      <c r="E565" s="3">
        <v>263</v>
      </c>
      <c r="F565" s="14">
        <v>0.5936794582392777</v>
      </c>
      <c r="G565" s="3">
        <v>58</v>
      </c>
      <c r="H565" s="4">
        <v>250</v>
      </c>
      <c r="I565" s="4">
        <v>74</v>
      </c>
      <c r="J565" s="15">
        <v>0.29599999999999999</v>
      </c>
      <c r="K565" s="4">
        <v>86</v>
      </c>
      <c r="L565" s="5">
        <v>46</v>
      </c>
      <c r="M565" s="5">
        <v>33</v>
      </c>
      <c r="N565" s="16">
        <v>0.71739130434782605</v>
      </c>
      <c r="O565" s="5">
        <v>59</v>
      </c>
      <c r="P565" s="6">
        <v>40</v>
      </c>
      <c r="Q565" s="6">
        <v>12</v>
      </c>
      <c r="R565" s="17">
        <v>0.3</v>
      </c>
      <c r="S565" s="6">
        <v>78</v>
      </c>
      <c r="T565" s="18">
        <v>0.49235956256874946</v>
      </c>
      <c r="U565" s="12">
        <v>71</v>
      </c>
    </row>
    <row r="566" spans="1:21">
      <c r="A566">
        <v>2009</v>
      </c>
      <c r="B566" t="str">
        <f t="shared" si="8"/>
        <v>2009-Louisville</v>
      </c>
      <c r="C566" t="s">
        <v>121</v>
      </c>
      <c r="D566" s="3">
        <v>446</v>
      </c>
      <c r="E566" s="3">
        <v>276</v>
      </c>
      <c r="F566" s="7">
        <v>0.6188340807174888</v>
      </c>
      <c r="G566" s="3">
        <v>50</v>
      </c>
      <c r="H566" s="4">
        <v>262</v>
      </c>
      <c r="I566" s="4">
        <v>82</v>
      </c>
      <c r="J566" s="8">
        <v>0.31297709923664124</v>
      </c>
      <c r="K566" s="4">
        <v>70</v>
      </c>
      <c r="L566" s="5">
        <v>14</v>
      </c>
      <c r="M566" s="5">
        <v>7</v>
      </c>
      <c r="N566" s="9">
        <v>0.5</v>
      </c>
      <c r="O566" s="5">
        <v>101</v>
      </c>
      <c r="P566" s="6">
        <v>29</v>
      </c>
      <c r="Q566" s="6">
        <v>11</v>
      </c>
      <c r="R566" s="10">
        <v>0.37931034482758619</v>
      </c>
      <c r="S566" s="6">
        <v>66</v>
      </c>
      <c r="T566" s="11">
        <v>0.51339592284065438</v>
      </c>
      <c r="U566" s="12">
        <v>55</v>
      </c>
    </row>
    <row r="567" spans="1:21">
      <c r="A567">
        <v>2005</v>
      </c>
      <c r="B567" t="str">
        <f t="shared" si="8"/>
        <v>2005-Connecticut</v>
      </c>
      <c r="C567" t="s">
        <v>70</v>
      </c>
      <c r="D567" s="3">
        <v>353</v>
      </c>
      <c r="E567" s="3">
        <v>226</v>
      </c>
      <c r="F567" s="7">
        <v>0.64022662889518411</v>
      </c>
      <c r="G567" s="3">
        <v>38</v>
      </c>
      <c r="H567" s="4">
        <v>233</v>
      </c>
      <c r="I567" s="4">
        <v>85</v>
      </c>
      <c r="J567" s="8">
        <v>0.36480686695278969</v>
      </c>
      <c r="K567" s="4">
        <v>40</v>
      </c>
      <c r="L567" s="5">
        <v>129</v>
      </c>
      <c r="M567" s="5">
        <v>102</v>
      </c>
      <c r="N567" s="9">
        <v>0.79069767441860461</v>
      </c>
      <c r="O567" s="5">
        <v>31</v>
      </c>
      <c r="P567" s="6">
        <v>25</v>
      </c>
      <c r="Q567" s="6">
        <v>14</v>
      </c>
      <c r="R567" s="10">
        <v>0.56000000000000005</v>
      </c>
      <c r="S567" s="6">
        <v>18</v>
      </c>
      <c r="T567" s="11">
        <v>0.54427994363543386</v>
      </c>
      <c r="U567" s="12">
        <v>36</v>
      </c>
    </row>
    <row r="568" spans="1:21">
      <c r="A568">
        <v>2007</v>
      </c>
      <c r="B568" t="str">
        <f t="shared" si="8"/>
        <v>2007-Utah</v>
      </c>
      <c r="C568" t="s">
        <v>62</v>
      </c>
      <c r="D568" s="3">
        <v>530</v>
      </c>
      <c r="E568" s="3">
        <v>333</v>
      </c>
      <c r="F568" s="7">
        <v>0.6283018867924528</v>
      </c>
      <c r="G568" s="3">
        <v>45</v>
      </c>
      <c r="H568" s="4">
        <v>259</v>
      </c>
      <c r="I568" s="4">
        <v>86</v>
      </c>
      <c r="J568" s="8">
        <v>0.33204633204633205</v>
      </c>
      <c r="K568" s="4">
        <v>54</v>
      </c>
      <c r="L568" s="5">
        <v>109</v>
      </c>
      <c r="M568" s="5">
        <v>79</v>
      </c>
      <c r="N568" s="9">
        <v>0.72477064220183485</v>
      </c>
      <c r="O568" s="5">
        <v>51</v>
      </c>
      <c r="P568" s="6">
        <v>10</v>
      </c>
      <c r="Q568" s="6">
        <v>1</v>
      </c>
      <c r="R568" s="10">
        <v>0.1</v>
      </c>
      <c r="S568" s="6">
        <v>107</v>
      </c>
      <c r="T568" s="11">
        <v>0.52641331419679394</v>
      </c>
      <c r="U568" s="12">
        <v>49</v>
      </c>
    </row>
    <row r="569" spans="1:21">
      <c r="A569">
        <v>2011</v>
      </c>
      <c r="B569" t="str">
        <f t="shared" si="8"/>
        <v>2011-Syracuse</v>
      </c>
      <c r="C569" s="13" t="s">
        <v>115</v>
      </c>
      <c r="D569" s="3">
        <v>477</v>
      </c>
      <c r="E569" s="3">
        <v>263</v>
      </c>
      <c r="F569" s="14">
        <v>0.55136268343815509</v>
      </c>
      <c r="G569" s="3">
        <v>87</v>
      </c>
      <c r="H569" s="4">
        <v>260</v>
      </c>
      <c r="I569" s="4">
        <v>80</v>
      </c>
      <c r="J569" s="15">
        <v>0.30769230769230771</v>
      </c>
      <c r="K569" s="4">
        <v>80</v>
      </c>
      <c r="L569" s="5">
        <v>17</v>
      </c>
      <c r="M569" s="5">
        <v>12</v>
      </c>
      <c r="N569" s="16">
        <v>0.70588235294117652</v>
      </c>
      <c r="O569" s="5">
        <v>63</v>
      </c>
      <c r="P569" s="6">
        <v>31</v>
      </c>
      <c r="Q569" s="6">
        <v>8</v>
      </c>
      <c r="R569" s="17">
        <v>0.25806451612903225</v>
      </c>
      <c r="S569" s="6">
        <v>89</v>
      </c>
      <c r="T569" s="18">
        <v>0.46842563029180501</v>
      </c>
      <c r="U569" s="12">
        <v>85</v>
      </c>
    </row>
    <row r="570" spans="1:21">
      <c r="A570">
        <v>2012</v>
      </c>
      <c r="B570" t="str">
        <f t="shared" si="8"/>
        <v>2012-New Mexico State</v>
      </c>
      <c r="C570" t="s">
        <v>59</v>
      </c>
      <c r="D570" s="3">
        <v>372</v>
      </c>
      <c r="E570" s="3">
        <v>203</v>
      </c>
      <c r="F570" s="7">
        <v>0.54569892473118276</v>
      </c>
      <c r="G570" s="3">
        <v>85</v>
      </c>
      <c r="H570" s="4">
        <v>190</v>
      </c>
      <c r="I570" s="4">
        <v>46</v>
      </c>
      <c r="J570" s="8">
        <v>0.24210526315789474</v>
      </c>
      <c r="K570" s="4">
        <v>110</v>
      </c>
      <c r="L570" s="5">
        <v>10</v>
      </c>
      <c r="M570" s="5">
        <v>10</v>
      </c>
      <c r="N570" s="9">
        <v>1</v>
      </c>
      <c r="O570" s="5">
        <v>1</v>
      </c>
      <c r="P570" s="6">
        <v>84</v>
      </c>
      <c r="Q570" s="6">
        <v>38</v>
      </c>
      <c r="R570" s="10">
        <v>0.45238095238095238</v>
      </c>
      <c r="S570" s="6">
        <v>48</v>
      </c>
      <c r="T570" s="11">
        <v>0.44307290098675067</v>
      </c>
      <c r="U570" s="12">
        <v>95</v>
      </c>
    </row>
    <row r="571" spans="1:21">
      <c r="A571">
        <v>2007</v>
      </c>
      <c r="B571" t="str">
        <f t="shared" si="8"/>
        <v>2007-Nebraska</v>
      </c>
      <c r="C571" t="s">
        <v>27</v>
      </c>
      <c r="D571" s="3">
        <v>438</v>
      </c>
      <c r="E571" s="3">
        <v>246</v>
      </c>
      <c r="F571" s="7">
        <v>0.56164383561643838</v>
      </c>
      <c r="G571" s="3">
        <v>84</v>
      </c>
      <c r="H571" s="4">
        <v>197</v>
      </c>
      <c r="I571" s="4">
        <v>44</v>
      </c>
      <c r="J571" s="8">
        <v>0.2233502538071066</v>
      </c>
      <c r="K571" s="4">
        <v>104</v>
      </c>
      <c r="L571" s="5">
        <v>94</v>
      </c>
      <c r="M571" s="5">
        <v>49</v>
      </c>
      <c r="N571" s="9">
        <v>0.52127659574468088</v>
      </c>
      <c r="O571" s="5">
        <v>105</v>
      </c>
      <c r="P571" s="6">
        <v>79</v>
      </c>
      <c r="Q571" s="6">
        <v>25</v>
      </c>
      <c r="R571" s="10">
        <v>0.31645569620253167</v>
      </c>
      <c r="S571" s="6">
        <v>77</v>
      </c>
      <c r="T571" s="11">
        <v>0.44529749335675151</v>
      </c>
      <c r="U571" s="12">
        <v>91</v>
      </c>
    </row>
    <row r="572" spans="1:21">
      <c r="A572">
        <v>2005</v>
      </c>
      <c r="B572" t="str">
        <f t="shared" si="8"/>
        <v>2005-Colorado State</v>
      </c>
      <c r="C572" t="s">
        <v>102</v>
      </c>
      <c r="D572" s="3">
        <v>463</v>
      </c>
      <c r="E572" s="3">
        <v>270</v>
      </c>
      <c r="F572" s="7">
        <v>0.58315334773218142</v>
      </c>
      <c r="G572" s="3">
        <v>76</v>
      </c>
      <c r="H572" s="4">
        <v>242</v>
      </c>
      <c r="I572" s="4">
        <v>84</v>
      </c>
      <c r="J572" s="8">
        <v>0.34710743801652894</v>
      </c>
      <c r="K572" s="4">
        <v>53</v>
      </c>
      <c r="L572" s="5">
        <v>14</v>
      </c>
      <c r="M572" s="5">
        <v>13</v>
      </c>
      <c r="N572" s="9">
        <v>0.9285714285714286</v>
      </c>
      <c r="O572" s="5">
        <v>10</v>
      </c>
      <c r="P572" s="6">
        <v>44</v>
      </c>
      <c r="Q572" s="6">
        <v>11</v>
      </c>
      <c r="R572" s="10">
        <v>0.25</v>
      </c>
      <c r="S572" s="6">
        <v>81</v>
      </c>
      <c r="T572" s="11">
        <v>0.50092314592452736</v>
      </c>
      <c r="U572" s="12">
        <v>68</v>
      </c>
    </row>
    <row r="573" spans="1:21">
      <c r="A573">
        <v>2010</v>
      </c>
      <c r="B573" t="str">
        <f t="shared" si="8"/>
        <v>2010-USC</v>
      </c>
      <c r="C573" t="s">
        <v>124</v>
      </c>
      <c r="D573" s="3">
        <v>544</v>
      </c>
      <c r="E573" s="3">
        <v>298</v>
      </c>
      <c r="F573" s="7">
        <v>0.54779411764705888</v>
      </c>
      <c r="G573" s="3">
        <v>89</v>
      </c>
      <c r="H573" s="4">
        <v>257</v>
      </c>
      <c r="I573" s="4">
        <v>90</v>
      </c>
      <c r="J573" s="8">
        <v>0.35019455252918286</v>
      </c>
      <c r="K573" s="4">
        <v>56</v>
      </c>
      <c r="L573" s="5">
        <v>100</v>
      </c>
      <c r="M573" s="5">
        <v>59</v>
      </c>
      <c r="N573" s="9">
        <v>0.59</v>
      </c>
      <c r="O573" s="5">
        <v>90</v>
      </c>
      <c r="P573" s="6">
        <v>14</v>
      </c>
      <c r="Q573" s="6">
        <v>9</v>
      </c>
      <c r="R573" s="10">
        <v>0.6428571428571429</v>
      </c>
      <c r="S573" s="6">
        <v>10</v>
      </c>
      <c r="T573" s="11">
        <v>0.47984230962564123</v>
      </c>
      <c r="U573" s="12">
        <v>78</v>
      </c>
    </row>
    <row r="574" spans="1:21">
      <c r="A574">
        <v>2006</v>
      </c>
      <c r="B574" t="str">
        <f t="shared" si="8"/>
        <v>2006-Rice</v>
      </c>
      <c r="C574" t="s">
        <v>22</v>
      </c>
      <c r="D574" s="3">
        <v>498</v>
      </c>
      <c r="E574" s="3">
        <v>282</v>
      </c>
      <c r="F574" s="7">
        <v>0.5662650602409639</v>
      </c>
      <c r="G574" s="3">
        <v>83</v>
      </c>
      <c r="H574" s="4">
        <v>272</v>
      </c>
      <c r="I574" s="4">
        <v>82</v>
      </c>
      <c r="J574" s="8">
        <v>0.3014705882352941</v>
      </c>
      <c r="K574" s="4">
        <v>79</v>
      </c>
      <c r="L574" s="5">
        <v>17</v>
      </c>
      <c r="M574" s="5">
        <v>6</v>
      </c>
      <c r="N574" s="9">
        <v>0.35294117647058826</v>
      </c>
      <c r="O574" s="5">
        <v>105</v>
      </c>
      <c r="P574" s="6">
        <v>32</v>
      </c>
      <c r="Q574" s="6">
        <v>14</v>
      </c>
      <c r="R574" s="10">
        <v>0.4375</v>
      </c>
      <c r="S574" s="6">
        <v>41</v>
      </c>
      <c r="T574" s="11">
        <v>0.47336096531747662</v>
      </c>
      <c r="U574" s="12">
        <v>87</v>
      </c>
    </row>
    <row r="575" spans="1:21">
      <c r="A575">
        <v>2012</v>
      </c>
      <c r="B575" t="str">
        <f t="shared" si="8"/>
        <v>2012-Central Michigan</v>
      </c>
      <c r="C575" t="s">
        <v>130</v>
      </c>
      <c r="D575" s="3">
        <v>517</v>
      </c>
      <c r="E575" s="3">
        <v>313</v>
      </c>
      <c r="F575" s="7">
        <v>0.60541586073500964</v>
      </c>
      <c r="G575" s="3">
        <v>52</v>
      </c>
      <c r="H575" s="4">
        <v>243</v>
      </c>
      <c r="I575" s="4">
        <v>54</v>
      </c>
      <c r="J575" s="8">
        <v>0.22222222222222221</v>
      </c>
      <c r="K575" s="4">
        <v>118</v>
      </c>
      <c r="L575" s="5">
        <v>7</v>
      </c>
      <c r="M575" s="5">
        <v>7</v>
      </c>
      <c r="N575" s="9">
        <v>1</v>
      </c>
      <c r="O575" s="5">
        <v>1</v>
      </c>
      <c r="P575" s="6">
        <v>25</v>
      </c>
      <c r="Q575" s="6">
        <v>9</v>
      </c>
      <c r="R575" s="10">
        <v>0.36</v>
      </c>
      <c r="S575" s="6">
        <v>73</v>
      </c>
      <c r="T575" s="11">
        <v>0.4758820646704453</v>
      </c>
      <c r="U575" s="12">
        <v>81</v>
      </c>
    </row>
    <row r="576" spans="1:21">
      <c r="A576">
        <v>2006</v>
      </c>
      <c r="B576" t="str">
        <f t="shared" si="8"/>
        <v>2006-Eastern Michigan</v>
      </c>
      <c r="C576" t="s">
        <v>21</v>
      </c>
      <c r="D576" s="3">
        <v>397</v>
      </c>
      <c r="E576" s="3">
        <v>243</v>
      </c>
      <c r="F576" s="7">
        <v>0.61209068010075562</v>
      </c>
      <c r="G576" s="3">
        <v>62</v>
      </c>
      <c r="H576" s="4">
        <v>244</v>
      </c>
      <c r="I576" s="4">
        <v>69</v>
      </c>
      <c r="J576" s="8">
        <v>0.28278688524590162</v>
      </c>
      <c r="K576" s="4">
        <v>92</v>
      </c>
      <c r="N576" s="9"/>
      <c r="P576" s="6">
        <v>48</v>
      </c>
      <c r="Q576" s="6">
        <v>20</v>
      </c>
      <c r="R576" s="10">
        <v>0.41666666666666669</v>
      </c>
      <c r="S576" s="6">
        <v>45</v>
      </c>
      <c r="T576" s="11">
        <v>0.49655325673942174</v>
      </c>
      <c r="U576" s="12">
        <v>75</v>
      </c>
    </row>
    <row r="577" spans="1:21">
      <c r="A577">
        <v>2007</v>
      </c>
      <c r="B577" t="str">
        <f t="shared" si="8"/>
        <v>2007-Wyoming</v>
      </c>
      <c r="C577" t="s">
        <v>86</v>
      </c>
      <c r="D577" s="3">
        <v>488</v>
      </c>
      <c r="E577" s="3">
        <v>302</v>
      </c>
      <c r="F577" s="7">
        <v>0.61885245901639341</v>
      </c>
      <c r="G577" s="3">
        <v>52</v>
      </c>
      <c r="H577" s="4">
        <v>280</v>
      </c>
      <c r="I577" s="4">
        <v>97</v>
      </c>
      <c r="J577" s="8">
        <v>0.34642857142857142</v>
      </c>
      <c r="K577" s="4">
        <v>39</v>
      </c>
      <c r="L577" s="5">
        <v>3</v>
      </c>
      <c r="M577" s="5">
        <v>3</v>
      </c>
      <c r="N577" s="9">
        <v>1</v>
      </c>
      <c r="O577" s="5">
        <v>1</v>
      </c>
      <c r="P577" s="6">
        <v>34</v>
      </c>
      <c r="Q577" s="6">
        <v>9</v>
      </c>
      <c r="R577" s="10">
        <v>0.26470588235294118</v>
      </c>
      <c r="S577" s="6">
        <v>90</v>
      </c>
      <c r="T577" s="11">
        <v>0.52516010252684187</v>
      </c>
      <c r="U577" s="12">
        <v>50</v>
      </c>
    </row>
    <row r="578" spans="1:21">
      <c r="A578">
        <v>2006</v>
      </c>
      <c r="B578" t="str">
        <f t="shared" ref="B578:B641" si="9">CONCATENATE(A578,"-",C578)</f>
        <v>2006-Western Michigan</v>
      </c>
      <c r="C578" t="s">
        <v>133</v>
      </c>
      <c r="D578" s="3">
        <v>519</v>
      </c>
      <c r="E578" s="3">
        <v>302</v>
      </c>
      <c r="F578" s="7">
        <v>0.58188824662813099</v>
      </c>
      <c r="G578" s="3">
        <v>77</v>
      </c>
      <c r="H578" s="4">
        <v>278</v>
      </c>
      <c r="I578" s="4">
        <v>94</v>
      </c>
      <c r="J578" s="8">
        <v>0.33812949640287771</v>
      </c>
      <c r="K578" s="4">
        <v>53</v>
      </c>
      <c r="L578" s="5">
        <v>46</v>
      </c>
      <c r="M578" s="5">
        <v>39</v>
      </c>
      <c r="N578" s="9">
        <v>0.84782608695652173</v>
      </c>
      <c r="O578" s="5">
        <v>19</v>
      </c>
      <c r="P578" s="6">
        <v>15</v>
      </c>
      <c r="Q578" s="6">
        <v>10</v>
      </c>
      <c r="R578" s="10">
        <v>0.66666666666666663</v>
      </c>
      <c r="S578" s="6">
        <v>6</v>
      </c>
      <c r="T578" s="11">
        <v>0.49636461051206937</v>
      </c>
      <c r="U578" s="12">
        <v>76</v>
      </c>
    </row>
    <row r="579" spans="1:21">
      <c r="A579">
        <v>2009</v>
      </c>
      <c r="B579" t="str">
        <f t="shared" si="9"/>
        <v>2009-Rice</v>
      </c>
      <c r="C579" t="s">
        <v>22</v>
      </c>
      <c r="D579" s="3">
        <v>344</v>
      </c>
      <c r="E579" s="3">
        <v>199</v>
      </c>
      <c r="F579" s="7">
        <v>0.57848837209302328</v>
      </c>
      <c r="G579" s="3">
        <v>77</v>
      </c>
      <c r="H579" s="4">
        <v>205</v>
      </c>
      <c r="I579" s="4">
        <v>53</v>
      </c>
      <c r="J579" s="8">
        <v>0.25853658536585367</v>
      </c>
      <c r="K579" s="4">
        <v>98</v>
      </c>
      <c r="N579" s="9"/>
      <c r="P579" s="6">
        <v>134</v>
      </c>
      <c r="Q579" s="6">
        <v>62</v>
      </c>
      <c r="R579" s="10">
        <v>0.46268656716417911</v>
      </c>
      <c r="S579" s="6">
        <v>41</v>
      </c>
      <c r="T579" s="11">
        <v>0.46819130828698752</v>
      </c>
      <c r="U579" s="12">
        <v>83</v>
      </c>
    </row>
    <row r="580" spans="1:21">
      <c r="A580">
        <v>2009</v>
      </c>
      <c r="B580" t="str">
        <f t="shared" si="9"/>
        <v>2009-Utah</v>
      </c>
      <c r="C580" t="s">
        <v>62</v>
      </c>
      <c r="D580" s="3">
        <v>512</v>
      </c>
      <c r="E580" s="3">
        <v>315</v>
      </c>
      <c r="F580" s="7">
        <v>0.615234375</v>
      </c>
      <c r="G580" s="3">
        <v>54</v>
      </c>
      <c r="H580" s="4">
        <v>252</v>
      </c>
      <c r="I580" s="4">
        <v>77</v>
      </c>
      <c r="J580" s="8">
        <v>0.30555555555555558</v>
      </c>
      <c r="K580" s="4">
        <v>75</v>
      </c>
      <c r="L580" s="5">
        <v>88</v>
      </c>
      <c r="M580" s="5">
        <v>59</v>
      </c>
      <c r="N580" s="9">
        <v>0.67045454545454541</v>
      </c>
      <c r="O580" s="5">
        <v>71</v>
      </c>
      <c r="P580" s="6">
        <v>14</v>
      </c>
      <c r="Q580" s="6">
        <v>5</v>
      </c>
      <c r="R580" s="10">
        <v>0.35714285714285715</v>
      </c>
      <c r="S580" s="6">
        <v>73</v>
      </c>
      <c r="T580" s="11">
        <v>0.50847871391420041</v>
      </c>
      <c r="U580" s="12">
        <v>59</v>
      </c>
    </row>
    <row r="581" spans="1:21">
      <c r="A581">
        <v>2007</v>
      </c>
      <c r="B581" t="str">
        <f t="shared" si="9"/>
        <v>2007-Iowa</v>
      </c>
      <c r="C581" t="s">
        <v>119</v>
      </c>
      <c r="D581" s="3">
        <v>448</v>
      </c>
      <c r="E581" s="3">
        <v>260</v>
      </c>
      <c r="F581" s="7">
        <v>0.5803571428571429</v>
      </c>
      <c r="G581" s="3">
        <v>71</v>
      </c>
      <c r="H581" s="4">
        <v>253</v>
      </c>
      <c r="I581" s="4">
        <v>86</v>
      </c>
      <c r="J581" s="8">
        <v>0.33992094861660077</v>
      </c>
      <c r="K581" s="4">
        <v>44</v>
      </c>
      <c r="L581" s="5">
        <v>43</v>
      </c>
      <c r="M581" s="5">
        <v>21</v>
      </c>
      <c r="N581" s="9">
        <v>0.48837209302325579</v>
      </c>
      <c r="O581" s="5">
        <v>107</v>
      </c>
      <c r="P581" s="6">
        <v>25</v>
      </c>
      <c r="Q581" s="6">
        <v>6</v>
      </c>
      <c r="R581" s="10">
        <v>0.24</v>
      </c>
      <c r="S581" s="6">
        <v>97</v>
      </c>
      <c r="T581" s="11">
        <v>0.49766603297231737</v>
      </c>
      <c r="U581" s="12">
        <v>65</v>
      </c>
    </row>
    <row r="582" spans="1:21">
      <c r="A582">
        <v>2006</v>
      </c>
      <c r="B582" t="str">
        <f t="shared" si="9"/>
        <v>2006-South Florida</v>
      </c>
      <c r="C582" t="s">
        <v>89</v>
      </c>
      <c r="D582" s="3">
        <v>506</v>
      </c>
      <c r="E582" s="3">
        <v>326</v>
      </c>
      <c r="F582" s="7">
        <v>0.64426877470355737</v>
      </c>
      <c r="G582" s="3">
        <v>39</v>
      </c>
      <c r="H582" s="4">
        <v>263</v>
      </c>
      <c r="I582" s="4">
        <v>91</v>
      </c>
      <c r="J582" s="8">
        <v>0.34600760456273766</v>
      </c>
      <c r="K582" s="4">
        <v>46</v>
      </c>
      <c r="L582" s="5">
        <v>44</v>
      </c>
      <c r="M582" s="5">
        <v>38</v>
      </c>
      <c r="N582" s="9">
        <v>0.86363636363636365</v>
      </c>
      <c r="O582" s="5">
        <v>14</v>
      </c>
      <c r="P582" s="6">
        <v>11</v>
      </c>
      <c r="Q582" s="6">
        <v>1</v>
      </c>
      <c r="R582" s="10">
        <v>9.0909090909090912E-2</v>
      </c>
      <c r="S582" s="6">
        <v>103</v>
      </c>
      <c r="T582" s="11">
        <v>0.5396227681126049</v>
      </c>
      <c r="U582" s="12">
        <v>43</v>
      </c>
    </row>
    <row r="583" spans="1:21">
      <c r="A583">
        <v>2010</v>
      </c>
      <c r="B583" t="str">
        <f t="shared" si="9"/>
        <v>2010-BYU</v>
      </c>
      <c r="C583" t="s">
        <v>135</v>
      </c>
      <c r="D583" s="3">
        <v>500</v>
      </c>
      <c r="E583" s="3">
        <v>298</v>
      </c>
      <c r="F583" s="7">
        <v>0.59599999999999997</v>
      </c>
      <c r="G583" s="3">
        <v>66</v>
      </c>
      <c r="H583" s="4">
        <v>239</v>
      </c>
      <c r="I583" s="4">
        <v>89</v>
      </c>
      <c r="J583" s="8">
        <v>0.3723849372384937</v>
      </c>
      <c r="K583" s="4">
        <v>39</v>
      </c>
      <c r="L583" s="5">
        <v>128</v>
      </c>
      <c r="M583" s="5">
        <v>91</v>
      </c>
      <c r="N583" s="9">
        <v>0.7109375</v>
      </c>
      <c r="O583" s="5">
        <v>56</v>
      </c>
      <c r="P583" s="6">
        <v>30</v>
      </c>
      <c r="Q583" s="6">
        <v>14</v>
      </c>
      <c r="R583" s="10">
        <v>0.46666666666666667</v>
      </c>
      <c r="S583" s="6">
        <v>42</v>
      </c>
      <c r="T583" s="11">
        <v>0.51910181550044054</v>
      </c>
      <c r="U583" s="12">
        <v>60</v>
      </c>
    </row>
    <row r="584" spans="1:21">
      <c r="A584">
        <v>2011</v>
      </c>
      <c r="B584" t="str">
        <f t="shared" si="9"/>
        <v>2011-New Mexico State</v>
      </c>
      <c r="C584" s="13" t="s">
        <v>59</v>
      </c>
      <c r="D584" s="3">
        <v>439</v>
      </c>
      <c r="E584" s="3">
        <v>226</v>
      </c>
      <c r="F584" s="14">
        <v>0.51480637813211849</v>
      </c>
      <c r="G584" s="3">
        <v>97</v>
      </c>
      <c r="H584" s="4">
        <v>290</v>
      </c>
      <c r="I584" s="4">
        <v>102</v>
      </c>
      <c r="J584" s="15">
        <v>0.35172413793103446</v>
      </c>
      <c r="K584" s="4">
        <v>45</v>
      </c>
      <c r="L584" s="5">
        <v>18</v>
      </c>
      <c r="M584" s="5">
        <v>15</v>
      </c>
      <c r="N584" s="16">
        <v>0.83333333333333337</v>
      </c>
      <c r="O584" s="5">
        <v>15</v>
      </c>
      <c r="P584" s="6">
        <v>61</v>
      </c>
      <c r="Q584" s="6">
        <v>29</v>
      </c>
      <c r="R584" s="17">
        <v>0.47540983606557374</v>
      </c>
      <c r="S584" s="6">
        <v>38</v>
      </c>
      <c r="T584" s="18">
        <v>0.45929876715814216</v>
      </c>
      <c r="U584" s="12">
        <v>89</v>
      </c>
    </row>
    <row r="585" spans="1:21">
      <c r="A585">
        <v>2006</v>
      </c>
      <c r="B585" t="str">
        <f t="shared" si="9"/>
        <v>2006-New Mexico</v>
      </c>
      <c r="C585" t="s">
        <v>24</v>
      </c>
      <c r="D585" s="3">
        <v>444</v>
      </c>
      <c r="E585" s="3">
        <v>274</v>
      </c>
      <c r="F585" s="7">
        <v>0.61711711711711714</v>
      </c>
      <c r="G585" s="3">
        <v>61</v>
      </c>
      <c r="H585" s="4">
        <v>279</v>
      </c>
      <c r="I585" s="4">
        <v>83</v>
      </c>
      <c r="J585" s="8">
        <v>0.29749103942652327</v>
      </c>
      <c r="K585" s="4">
        <v>81</v>
      </c>
      <c r="L585" s="5">
        <v>21</v>
      </c>
      <c r="M585" s="5">
        <v>15</v>
      </c>
      <c r="N585" s="9">
        <v>0.7142857142857143</v>
      </c>
      <c r="O585" s="5">
        <v>49</v>
      </c>
      <c r="P585" s="6">
        <v>37</v>
      </c>
      <c r="Q585" s="6">
        <v>11</v>
      </c>
      <c r="R585" s="10">
        <v>0.29729729729729731</v>
      </c>
      <c r="S585" s="6">
        <v>77</v>
      </c>
      <c r="T585" s="11">
        <v>0.50497515570504869</v>
      </c>
      <c r="U585" s="12">
        <v>62</v>
      </c>
    </row>
    <row r="586" spans="1:21">
      <c r="A586">
        <v>2012</v>
      </c>
      <c r="B586" t="str">
        <f t="shared" si="9"/>
        <v>2012-Oklahoma State</v>
      </c>
      <c r="C586" t="s">
        <v>37</v>
      </c>
      <c r="D586" s="3">
        <v>542</v>
      </c>
      <c r="E586" s="3">
        <v>293</v>
      </c>
      <c r="F586" s="7">
        <v>0.54059040590405905</v>
      </c>
      <c r="G586" s="3">
        <v>87</v>
      </c>
      <c r="H586" s="4">
        <v>245</v>
      </c>
      <c r="I586" s="4">
        <v>83</v>
      </c>
      <c r="J586" s="8">
        <v>0.33877551020408164</v>
      </c>
      <c r="K586" s="4">
        <v>58</v>
      </c>
      <c r="L586" s="5">
        <v>201</v>
      </c>
      <c r="M586" s="5">
        <v>127</v>
      </c>
      <c r="N586" s="9">
        <v>0.63184079601990051</v>
      </c>
      <c r="O586" s="5">
        <v>84</v>
      </c>
      <c r="P586" s="6">
        <v>16</v>
      </c>
      <c r="Q586" s="6">
        <v>3</v>
      </c>
      <c r="R586" s="10">
        <v>0.1875</v>
      </c>
      <c r="S586" s="6">
        <v>99</v>
      </c>
      <c r="T586" s="11">
        <v>0.47236941548299854</v>
      </c>
      <c r="U586" s="12">
        <v>83</v>
      </c>
    </row>
    <row r="587" spans="1:21">
      <c r="A587">
        <v>2011</v>
      </c>
      <c r="B587" t="str">
        <f t="shared" si="9"/>
        <v>2011-North Carolina</v>
      </c>
      <c r="C587" s="13" t="s">
        <v>111</v>
      </c>
      <c r="D587" s="3">
        <v>474</v>
      </c>
      <c r="E587" s="3">
        <v>278</v>
      </c>
      <c r="F587" s="14">
        <v>0.5864978902953587</v>
      </c>
      <c r="G587" s="3">
        <v>63</v>
      </c>
      <c r="H587" s="4">
        <v>222</v>
      </c>
      <c r="I587" s="4">
        <v>69</v>
      </c>
      <c r="J587" s="15">
        <v>0.3108108108108108</v>
      </c>
      <c r="K587" s="4">
        <v>78</v>
      </c>
      <c r="L587" s="5">
        <v>52</v>
      </c>
      <c r="M587" s="5">
        <v>41</v>
      </c>
      <c r="N587" s="16">
        <v>0.78846153846153844</v>
      </c>
      <c r="O587" s="5">
        <v>29</v>
      </c>
      <c r="P587" s="6">
        <v>31</v>
      </c>
      <c r="Q587" s="6">
        <v>12</v>
      </c>
      <c r="R587" s="17">
        <v>0.38709677419354838</v>
      </c>
      <c r="S587" s="6">
        <v>62</v>
      </c>
      <c r="T587" s="18">
        <v>0.49266344738047496</v>
      </c>
      <c r="U587" s="12">
        <v>70</v>
      </c>
    </row>
    <row r="588" spans="1:21">
      <c r="A588">
        <v>2006</v>
      </c>
      <c r="B588" t="str">
        <f t="shared" si="9"/>
        <v>2006-Wyoming</v>
      </c>
      <c r="C588" t="s">
        <v>86</v>
      </c>
      <c r="D588" s="3">
        <v>436</v>
      </c>
      <c r="E588" s="3">
        <v>260</v>
      </c>
      <c r="F588" s="7">
        <v>0.59633027522935778</v>
      </c>
      <c r="G588" s="3">
        <v>68</v>
      </c>
      <c r="H588" s="4">
        <v>254</v>
      </c>
      <c r="I588" s="4">
        <v>85</v>
      </c>
      <c r="J588" s="8">
        <v>0.3346456692913386</v>
      </c>
      <c r="K588" s="4">
        <v>58</v>
      </c>
      <c r="L588" s="5">
        <v>49</v>
      </c>
      <c r="M588" s="5">
        <v>38</v>
      </c>
      <c r="N588" s="9">
        <v>0.77551020408163263</v>
      </c>
      <c r="O588" s="5">
        <v>30</v>
      </c>
      <c r="P588" s="6">
        <v>15</v>
      </c>
      <c r="Q588" s="6">
        <v>6</v>
      </c>
      <c r="R588" s="10">
        <v>0.4</v>
      </c>
      <c r="S588" s="6">
        <v>48</v>
      </c>
      <c r="T588" s="11">
        <v>0.50451728802484941</v>
      </c>
      <c r="U588" s="12">
        <v>63</v>
      </c>
    </row>
    <row r="589" spans="1:21">
      <c r="A589">
        <v>2011</v>
      </c>
      <c r="B589" t="str">
        <f t="shared" si="9"/>
        <v>2011-Purdue</v>
      </c>
      <c r="C589" s="13" t="s">
        <v>126</v>
      </c>
      <c r="D589" s="3">
        <v>484</v>
      </c>
      <c r="E589" s="3">
        <v>316</v>
      </c>
      <c r="F589" s="14">
        <v>0.65289256198347112</v>
      </c>
      <c r="G589" s="3">
        <v>28</v>
      </c>
      <c r="H589" s="4">
        <v>278</v>
      </c>
      <c r="I589" s="4">
        <v>95</v>
      </c>
      <c r="J589" s="15">
        <v>0.34172661870503596</v>
      </c>
      <c r="K589" s="4">
        <v>57</v>
      </c>
      <c r="L589" s="5">
        <v>73</v>
      </c>
      <c r="M589" s="5">
        <v>57</v>
      </c>
      <c r="N589" s="16">
        <v>0.78082191780821919</v>
      </c>
      <c r="O589" s="5">
        <v>33</v>
      </c>
      <c r="P589" s="6">
        <v>41</v>
      </c>
      <c r="Q589" s="6">
        <v>17</v>
      </c>
      <c r="R589" s="17">
        <v>0.41463414634146339</v>
      </c>
      <c r="S589" s="6">
        <v>55</v>
      </c>
      <c r="T589" s="18">
        <v>0.54698232855429518</v>
      </c>
      <c r="U589" s="12">
        <v>35</v>
      </c>
    </row>
    <row r="590" spans="1:21">
      <c r="A590">
        <v>2012</v>
      </c>
      <c r="B590" t="str">
        <f t="shared" si="9"/>
        <v>2012-Bowling Green</v>
      </c>
      <c r="C590" t="s">
        <v>83</v>
      </c>
      <c r="D590" s="3">
        <v>477</v>
      </c>
      <c r="E590" s="3">
        <v>264</v>
      </c>
      <c r="F590" s="7">
        <v>0.55345911949685533</v>
      </c>
      <c r="G590" s="3">
        <v>80</v>
      </c>
      <c r="H590" s="4">
        <v>293</v>
      </c>
      <c r="I590" s="4">
        <v>93</v>
      </c>
      <c r="J590" s="8">
        <v>0.3174061433447099</v>
      </c>
      <c r="K590" s="4">
        <v>72</v>
      </c>
      <c r="L590" s="5">
        <v>93</v>
      </c>
      <c r="M590" s="5">
        <v>70</v>
      </c>
      <c r="N590" s="9">
        <v>0.75268817204301075</v>
      </c>
      <c r="O590" s="5">
        <v>40</v>
      </c>
      <c r="P590" s="6">
        <v>10</v>
      </c>
      <c r="Q590" s="6">
        <v>5</v>
      </c>
      <c r="R590" s="10">
        <v>0.5</v>
      </c>
      <c r="S590" s="6">
        <v>27</v>
      </c>
      <c r="T590" s="11">
        <v>0.47366437605592238</v>
      </c>
      <c r="U590" s="12">
        <v>82</v>
      </c>
    </row>
    <row r="591" spans="1:21">
      <c r="A591">
        <v>2005</v>
      </c>
      <c r="B591" t="str">
        <f t="shared" si="9"/>
        <v>2005-Michigan</v>
      </c>
      <c r="C591" t="s">
        <v>79</v>
      </c>
      <c r="D591" s="3">
        <v>526</v>
      </c>
      <c r="E591" s="3">
        <v>328</v>
      </c>
      <c r="F591" s="7">
        <v>0.62357414448669202</v>
      </c>
      <c r="G591" s="3">
        <v>52</v>
      </c>
      <c r="H591" s="4">
        <v>263</v>
      </c>
      <c r="I591" s="4">
        <v>74</v>
      </c>
      <c r="J591" s="8">
        <v>0.28136882129277568</v>
      </c>
      <c r="K591" s="4">
        <v>88</v>
      </c>
      <c r="L591" s="5">
        <v>117</v>
      </c>
      <c r="M591" s="5">
        <v>73</v>
      </c>
      <c r="N591" s="9">
        <v>0.62393162393162394</v>
      </c>
      <c r="O591" s="5">
        <v>81</v>
      </c>
      <c r="R591" s="10"/>
      <c r="T591" s="11">
        <v>0.5043616878091457</v>
      </c>
      <c r="U591" s="12">
        <v>63</v>
      </c>
    </row>
    <row r="592" spans="1:21">
      <c r="A592">
        <v>2009</v>
      </c>
      <c r="B592" t="str">
        <f t="shared" si="9"/>
        <v>2009-North Texas</v>
      </c>
      <c r="C592" t="s">
        <v>66</v>
      </c>
      <c r="D592" s="3">
        <v>508</v>
      </c>
      <c r="E592" s="3">
        <v>280</v>
      </c>
      <c r="F592" s="7">
        <v>0.55118110236220474</v>
      </c>
      <c r="G592" s="3">
        <v>86</v>
      </c>
      <c r="H592" s="4">
        <v>228</v>
      </c>
      <c r="I592" s="4">
        <v>80</v>
      </c>
      <c r="J592" s="8">
        <v>0.35087719298245612</v>
      </c>
      <c r="K592" s="4">
        <v>47</v>
      </c>
      <c r="L592" s="5">
        <v>4</v>
      </c>
      <c r="M592" s="5">
        <v>4</v>
      </c>
      <c r="N592" s="9">
        <v>1</v>
      </c>
      <c r="O592" s="5">
        <v>1</v>
      </c>
      <c r="P592" s="6">
        <v>31</v>
      </c>
      <c r="Q592" s="6">
        <v>14</v>
      </c>
      <c r="R592" s="10">
        <v>0.45161290322580644</v>
      </c>
      <c r="S592" s="6">
        <v>46</v>
      </c>
      <c r="T592" s="11">
        <v>0.48213028286390414</v>
      </c>
      <c r="U592" s="12">
        <v>73</v>
      </c>
    </row>
    <row r="593" spans="1:21">
      <c r="A593">
        <v>2007</v>
      </c>
      <c r="B593" t="str">
        <f t="shared" si="9"/>
        <v>2007-California</v>
      </c>
      <c r="C593" t="s">
        <v>64</v>
      </c>
      <c r="D593" s="3">
        <v>559</v>
      </c>
      <c r="E593" s="3">
        <v>325</v>
      </c>
      <c r="F593" s="7">
        <v>0.58139534883720934</v>
      </c>
      <c r="G593" s="3">
        <v>70</v>
      </c>
      <c r="H593" s="4">
        <v>276</v>
      </c>
      <c r="I593" s="4">
        <v>74</v>
      </c>
      <c r="J593" s="8">
        <v>0.26811594202898553</v>
      </c>
      <c r="K593" s="4">
        <v>83</v>
      </c>
      <c r="L593" s="5">
        <v>37</v>
      </c>
      <c r="M593" s="5">
        <v>22</v>
      </c>
      <c r="N593" s="9">
        <v>0.59459459459459463</v>
      </c>
      <c r="O593" s="5">
        <v>94</v>
      </c>
      <c r="R593" s="10"/>
      <c r="T593" s="11">
        <v>0.47365191222668412</v>
      </c>
      <c r="U593" s="12">
        <v>78</v>
      </c>
    </row>
    <row r="594" spans="1:21">
      <c r="A594">
        <v>2005</v>
      </c>
      <c r="B594" t="str">
        <f t="shared" si="9"/>
        <v>2005-Utah</v>
      </c>
      <c r="C594" t="s">
        <v>62</v>
      </c>
      <c r="D594" s="3">
        <v>537</v>
      </c>
      <c r="E594" s="3">
        <v>297</v>
      </c>
      <c r="F594" s="7">
        <v>0.55307262569832405</v>
      </c>
      <c r="G594" s="3">
        <v>93</v>
      </c>
      <c r="H594" s="4">
        <v>292</v>
      </c>
      <c r="I594" s="4">
        <v>114</v>
      </c>
      <c r="J594" s="8">
        <v>0.3904109589041096</v>
      </c>
      <c r="K594" s="4">
        <v>26</v>
      </c>
      <c r="L594" s="5">
        <v>76</v>
      </c>
      <c r="M594" s="5">
        <v>54</v>
      </c>
      <c r="N594" s="9">
        <v>0.71052631578947367</v>
      </c>
      <c r="O594" s="5">
        <v>50</v>
      </c>
      <c r="R594" s="10"/>
      <c r="T594" s="11">
        <v>0.49640694696247817</v>
      </c>
      <c r="U594" s="12">
        <v>71</v>
      </c>
    </row>
    <row r="595" spans="1:21">
      <c r="A595">
        <v>2008</v>
      </c>
      <c r="B595" t="str">
        <f t="shared" si="9"/>
        <v>2008-Georgia</v>
      </c>
      <c r="C595" t="s">
        <v>118</v>
      </c>
      <c r="D595" s="3">
        <v>442</v>
      </c>
      <c r="E595" s="3">
        <v>256</v>
      </c>
      <c r="F595" s="7">
        <v>0.579185520361991</v>
      </c>
      <c r="G595" s="3">
        <v>70</v>
      </c>
      <c r="H595" s="4">
        <v>240</v>
      </c>
      <c r="I595" s="4">
        <v>82</v>
      </c>
      <c r="J595" s="8">
        <v>0.34166666666666667</v>
      </c>
      <c r="K595" s="4">
        <v>48</v>
      </c>
      <c r="L595" s="5">
        <v>60</v>
      </c>
      <c r="M595" s="5">
        <v>40</v>
      </c>
      <c r="N595" s="9">
        <v>0.66666666666666663</v>
      </c>
      <c r="O595" s="5">
        <v>70</v>
      </c>
      <c r="P595" s="6">
        <v>30</v>
      </c>
      <c r="Q595" s="6">
        <v>10</v>
      </c>
      <c r="R595" s="10">
        <v>0.33333333333333331</v>
      </c>
      <c r="S595" s="6">
        <v>73</v>
      </c>
      <c r="T595" s="11">
        <v>0.49781668903502102</v>
      </c>
      <c r="U595" s="12">
        <v>62</v>
      </c>
    </row>
    <row r="596" spans="1:21">
      <c r="A596">
        <v>2010</v>
      </c>
      <c r="B596" t="str">
        <f t="shared" si="9"/>
        <v>2010-Penn State</v>
      </c>
      <c r="C596" t="s">
        <v>100</v>
      </c>
      <c r="D596" s="3">
        <v>511</v>
      </c>
      <c r="E596" s="3">
        <v>309</v>
      </c>
      <c r="F596" s="7">
        <v>0.6046966731898239</v>
      </c>
      <c r="G596" s="3">
        <v>59</v>
      </c>
      <c r="H596" s="4">
        <v>263</v>
      </c>
      <c r="I596" s="4">
        <v>88</v>
      </c>
      <c r="J596" s="8">
        <v>0.33460076045627374</v>
      </c>
      <c r="K596" s="4">
        <v>63</v>
      </c>
      <c r="L596" s="5">
        <v>39</v>
      </c>
      <c r="M596" s="5">
        <v>21</v>
      </c>
      <c r="N596" s="9">
        <v>0.53846153846153844</v>
      </c>
      <c r="O596" s="5">
        <v>96</v>
      </c>
      <c r="P596" s="6">
        <v>22</v>
      </c>
      <c r="Q596" s="6">
        <v>8</v>
      </c>
      <c r="R596" s="10">
        <v>0.36363636363636365</v>
      </c>
      <c r="S596" s="6">
        <v>62</v>
      </c>
      <c r="T596" s="11">
        <v>0.51181435536442188</v>
      </c>
      <c r="U596" s="12">
        <v>63</v>
      </c>
    </row>
    <row r="597" spans="1:21">
      <c r="A597">
        <v>2007</v>
      </c>
      <c r="B597" t="str">
        <f t="shared" si="9"/>
        <v>2007-Kansas</v>
      </c>
      <c r="C597" t="s">
        <v>36</v>
      </c>
      <c r="D597" s="3">
        <v>510</v>
      </c>
      <c r="E597" s="3">
        <v>273</v>
      </c>
      <c r="F597" s="7">
        <v>0.53529411764705881</v>
      </c>
      <c r="G597" s="3">
        <v>96</v>
      </c>
      <c r="H597" s="4">
        <v>223</v>
      </c>
      <c r="I597" s="4">
        <v>58</v>
      </c>
      <c r="J597" s="8">
        <v>0.26008968609865468</v>
      </c>
      <c r="K597" s="4">
        <v>87</v>
      </c>
      <c r="L597" s="5">
        <v>228</v>
      </c>
      <c r="M597" s="5">
        <v>142</v>
      </c>
      <c r="N597" s="9">
        <v>0.6228070175438597</v>
      </c>
      <c r="O597" s="5">
        <v>90</v>
      </c>
      <c r="P597" s="6">
        <v>9</v>
      </c>
      <c r="Q597" s="6">
        <v>1</v>
      </c>
      <c r="R597" s="10">
        <v>0.1111111111111111</v>
      </c>
      <c r="S597" s="6">
        <v>106</v>
      </c>
      <c r="T597" s="11">
        <v>0.44064547307904073</v>
      </c>
      <c r="U597" s="12">
        <v>95</v>
      </c>
    </row>
    <row r="598" spans="1:21">
      <c r="A598">
        <v>2005</v>
      </c>
      <c r="B598" t="str">
        <f t="shared" si="9"/>
        <v>2005-Clemson</v>
      </c>
      <c r="C598" t="s">
        <v>96</v>
      </c>
      <c r="D598" s="3">
        <v>507</v>
      </c>
      <c r="E598" s="3">
        <v>324</v>
      </c>
      <c r="F598" s="7">
        <v>0.63905325443786987</v>
      </c>
      <c r="G598" s="3">
        <v>39</v>
      </c>
      <c r="H598" s="4">
        <v>240</v>
      </c>
      <c r="I598" s="4">
        <v>54</v>
      </c>
      <c r="J598" s="8">
        <v>0.22500000000000001</v>
      </c>
      <c r="K598" s="4">
        <v>112</v>
      </c>
      <c r="L598" s="5">
        <v>77</v>
      </c>
      <c r="M598" s="5">
        <v>48</v>
      </c>
      <c r="N598" s="9">
        <v>0.62337662337662336</v>
      </c>
      <c r="O598" s="5">
        <v>82</v>
      </c>
      <c r="R598" s="10"/>
      <c r="T598" s="11">
        <v>0.49481147235167827</v>
      </c>
      <c r="U598" s="12">
        <v>73</v>
      </c>
    </row>
    <row r="599" spans="1:21">
      <c r="A599">
        <v>2012</v>
      </c>
      <c r="B599" t="str">
        <f t="shared" si="9"/>
        <v>2012-Texas A&amp;M</v>
      </c>
      <c r="C599" t="s">
        <v>32</v>
      </c>
      <c r="D599" s="3">
        <v>487</v>
      </c>
      <c r="E599" s="3">
        <v>260</v>
      </c>
      <c r="F599" s="7">
        <v>0.53388090349075978</v>
      </c>
      <c r="G599" s="3">
        <v>93</v>
      </c>
      <c r="H599" s="4">
        <v>222</v>
      </c>
      <c r="I599" s="4">
        <v>89</v>
      </c>
      <c r="J599" s="8">
        <v>0.40090090090090091</v>
      </c>
      <c r="K599" s="4">
        <v>23</v>
      </c>
      <c r="L599" s="5">
        <v>250</v>
      </c>
      <c r="M599" s="5">
        <v>130</v>
      </c>
      <c r="N599" s="9">
        <v>0.52</v>
      </c>
      <c r="O599" s="5">
        <v>103</v>
      </c>
      <c r="R599" s="10"/>
      <c r="T599" s="11">
        <v>0.48892868402544321</v>
      </c>
      <c r="U599" s="12">
        <v>72</v>
      </c>
    </row>
    <row r="600" spans="1:21">
      <c r="A600">
        <v>2005</v>
      </c>
      <c r="B600" t="str">
        <f t="shared" si="9"/>
        <v>2005-Oregon State</v>
      </c>
      <c r="C600" t="s">
        <v>107</v>
      </c>
      <c r="D600" s="3">
        <v>433</v>
      </c>
      <c r="E600" s="3">
        <v>236</v>
      </c>
      <c r="F600" s="7">
        <v>0.54503464203233254</v>
      </c>
      <c r="G600" s="3">
        <v>98</v>
      </c>
      <c r="H600" s="4">
        <v>251</v>
      </c>
      <c r="I600" s="4">
        <v>72</v>
      </c>
      <c r="J600" s="8">
        <v>0.28685258964143429</v>
      </c>
      <c r="K600" s="4">
        <v>81</v>
      </c>
      <c r="L600" s="5">
        <v>17</v>
      </c>
      <c r="M600" s="5">
        <v>5</v>
      </c>
      <c r="N600" s="9">
        <v>0.29411764705882354</v>
      </c>
      <c r="O600" s="5">
        <v>107</v>
      </c>
      <c r="P600" s="6">
        <v>76</v>
      </c>
      <c r="Q600" s="6">
        <v>32</v>
      </c>
      <c r="R600" s="10">
        <v>0.42105263157894735</v>
      </c>
      <c r="S600" s="6">
        <v>55</v>
      </c>
      <c r="T600" s="11">
        <v>0.45509297646061142</v>
      </c>
      <c r="U600" s="12">
        <v>96</v>
      </c>
    </row>
    <row r="601" spans="1:21">
      <c r="A601">
        <v>2009</v>
      </c>
      <c r="B601" t="str">
        <f t="shared" si="9"/>
        <v>2009-Florida International</v>
      </c>
      <c r="C601" t="s">
        <v>91</v>
      </c>
      <c r="D601" s="3">
        <v>431</v>
      </c>
      <c r="E601" s="3">
        <v>251</v>
      </c>
      <c r="F601" s="7">
        <v>0.58236658932714613</v>
      </c>
      <c r="G601" s="3">
        <v>73</v>
      </c>
      <c r="H601" s="4">
        <v>255</v>
      </c>
      <c r="I601" s="4">
        <v>72</v>
      </c>
      <c r="J601" s="8">
        <v>0.28235294117647058</v>
      </c>
      <c r="K601" s="4">
        <v>88</v>
      </c>
      <c r="L601" s="5">
        <v>11</v>
      </c>
      <c r="M601" s="5">
        <v>9</v>
      </c>
      <c r="N601" s="9">
        <v>0.81818181818181823</v>
      </c>
      <c r="O601" s="5">
        <v>20</v>
      </c>
      <c r="P601" s="6">
        <v>66</v>
      </c>
      <c r="Q601" s="6">
        <v>30</v>
      </c>
      <c r="R601" s="10">
        <v>0.45454545454545453</v>
      </c>
      <c r="S601" s="6">
        <v>43</v>
      </c>
      <c r="T601" s="11">
        <v>0.47894280529004124</v>
      </c>
      <c r="U601" s="12">
        <v>76</v>
      </c>
    </row>
    <row r="602" spans="1:21">
      <c r="A602">
        <v>2009</v>
      </c>
      <c r="B602" t="str">
        <f t="shared" si="9"/>
        <v>2009-Virginia</v>
      </c>
      <c r="C602" t="s">
        <v>132</v>
      </c>
      <c r="D602" s="3">
        <v>423</v>
      </c>
      <c r="E602" s="3">
        <v>249</v>
      </c>
      <c r="F602" s="7">
        <v>0.58865248226950351</v>
      </c>
      <c r="G602" s="3">
        <v>66</v>
      </c>
      <c r="H602" s="4">
        <v>264</v>
      </c>
      <c r="I602" s="4">
        <v>86</v>
      </c>
      <c r="J602" s="8">
        <v>0.32575757575757575</v>
      </c>
      <c r="K602" s="4">
        <v>60</v>
      </c>
      <c r="L602" s="5">
        <v>41</v>
      </c>
      <c r="M602" s="5">
        <v>30</v>
      </c>
      <c r="N602" s="9">
        <v>0.73170731707317072</v>
      </c>
      <c r="O602" s="5">
        <v>40</v>
      </c>
      <c r="P602" s="6">
        <v>8</v>
      </c>
      <c r="Q602" s="6">
        <v>1</v>
      </c>
      <c r="R602" s="10">
        <v>0.125</v>
      </c>
      <c r="S602" s="6">
        <v>103</v>
      </c>
      <c r="T602" s="11">
        <v>0.4980246518253062</v>
      </c>
      <c r="U602" s="12">
        <v>65</v>
      </c>
    </row>
    <row r="603" spans="1:21">
      <c r="A603">
        <v>2011</v>
      </c>
      <c r="B603" t="str">
        <f t="shared" si="9"/>
        <v>2011-Indiana</v>
      </c>
      <c r="C603" s="13" t="s">
        <v>136</v>
      </c>
      <c r="D603" s="3">
        <v>411</v>
      </c>
      <c r="E603" s="3">
        <v>261</v>
      </c>
      <c r="F603" s="14">
        <v>0.63503649635036497</v>
      </c>
      <c r="G603" s="3">
        <v>39</v>
      </c>
      <c r="H603" s="4">
        <v>266</v>
      </c>
      <c r="I603" s="4">
        <v>96</v>
      </c>
      <c r="J603" s="15">
        <v>0.36090225563909772</v>
      </c>
      <c r="K603" s="4">
        <v>38</v>
      </c>
      <c r="L603" s="5">
        <v>13</v>
      </c>
      <c r="M603" s="5">
        <v>10</v>
      </c>
      <c r="N603" s="16">
        <v>0.76923076923076927</v>
      </c>
      <c r="O603" s="5">
        <v>37</v>
      </c>
      <c r="P603" s="6">
        <v>70</v>
      </c>
      <c r="Q603" s="6">
        <v>39</v>
      </c>
      <c r="R603" s="17">
        <v>0.55714285714285716</v>
      </c>
      <c r="S603" s="6">
        <v>18</v>
      </c>
      <c r="T603" s="18">
        <v>0.54173058658799556</v>
      </c>
      <c r="U603" s="12">
        <v>38</v>
      </c>
    </row>
    <row r="604" spans="1:21">
      <c r="A604">
        <v>2012</v>
      </c>
      <c r="B604" t="str">
        <f t="shared" si="9"/>
        <v>2012-Missouri</v>
      </c>
      <c r="C604" t="s">
        <v>63</v>
      </c>
      <c r="D604" s="3">
        <v>437</v>
      </c>
      <c r="E604" s="3">
        <v>244</v>
      </c>
      <c r="F604" s="7">
        <v>0.5583524027459954</v>
      </c>
      <c r="G604" s="3">
        <v>79</v>
      </c>
      <c r="H604" s="4">
        <v>276</v>
      </c>
      <c r="I604" s="4">
        <v>96</v>
      </c>
      <c r="J604" s="8">
        <v>0.34782608695652173</v>
      </c>
      <c r="K604" s="4">
        <v>52</v>
      </c>
      <c r="L604" s="5">
        <v>52</v>
      </c>
      <c r="M604" s="5">
        <v>35</v>
      </c>
      <c r="N604" s="9">
        <v>0.67307692307692313</v>
      </c>
      <c r="O604" s="5">
        <v>71</v>
      </c>
      <c r="P604" s="6">
        <v>47</v>
      </c>
      <c r="Q604" s="6">
        <v>24</v>
      </c>
      <c r="R604" s="10">
        <v>0.51063829787234039</v>
      </c>
      <c r="S604" s="6">
        <v>25</v>
      </c>
      <c r="T604" s="11">
        <v>0.48718662619099729</v>
      </c>
      <c r="U604" s="12">
        <v>75</v>
      </c>
    </row>
    <row r="605" spans="1:21">
      <c r="A605">
        <v>2008</v>
      </c>
      <c r="B605" t="str">
        <f t="shared" si="9"/>
        <v>2008-Toledo</v>
      </c>
      <c r="C605" t="s">
        <v>88</v>
      </c>
      <c r="D605" s="3">
        <v>423</v>
      </c>
      <c r="E605" s="3">
        <v>232</v>
      </c>
      <c r="F605" s="7">
        <v>0.54846335697399529</v>
      </c>
      <c r="G605" s="3">
        <v>87</v>
      </c>
      <c r="H605" s="4">
        <v>201</v>
      </c>
      <c r="I605" s="4">
        <v>61</v>
      </c>
      <c r="J605" s="8">
        <v>0.30348258706467662</v>
      </c>
      <c r="K605" s="4">
        <v>68</v>
      </c>
      <c r="L605" s="5">
        <v>31</v>
      </c>
      <c r="M605" s="5">
        <v>25</v>
      </c>
      <c r="N605" s="9">
        <v>0.80645161290322576</v>
      </c>
      <c r="O605" s="5">
        <v>28</v>
      </c>
      <c r="P605" s="6">
        <v>34</v>
      </c>
      <c r="Q605" s="6">
        <v>14</v>
      </c>
      <c r="R605" s="10">
        <v>0.41176470588235292</v>
      </c>
      <c r="S605" s="6">
        <v>51</v>
      </c>
      <c r="T605" s="11">
        <v>0.46453823425227425</v>
      </c>
      <c r="U605" s="12">
        <v>87</v>
      </c>
    </row>
    <row r="606" spans="1:21">
      <c r="A606">
        <v>2009</v>
      </c>
      <c r="B606" t="str">
        <f t="shared" si="9"/>
        <v>2009-Idaho</v>
      </c>
      <c r="C606" t="s">
        <v>90</v>
      </c>
      <c r="D606" s="3">
        <v>516</v>
      </c>
      <c r="E606" s="3">
        <v>314</v>
      </c>
      <c r="F606" s="7">
        <v>0.60852713178294571</v>
      </c>
      <c r="G606" s="3">
        <v>57</v>
      </c>
      <c r="H606" s="4">
        <v>230</v>
      </c>
      <c r="I606" s="4">
        <v>66</v>
      </c>
      <c r="J606" s="8">
        <v>0.28695652173913044</v>
      </c>
      <c r="K606" s="4">
        <v>86</v>
      </c>
      <c r="N606" s="9"/>
      <c r="P606" s="6">
        <v>57</v>
      </c>
      <c r="Q606" s="6">
        <v>26</v>
      </c>
      <c r="R606" s="10">
        <v>0.45614035087719296</v>
      </c>
      <c r="S606" s="6">
        <v>42</v>
      </c>
      <c r="T606" s="11">
        <v>0.49767201058809774</v>
      </c>
      <c r="U606" s="12">
        <v>66</v>
      </c>
    </row>
    <row r="607" spans="1:21">
      <c r="A607">
        <v>2012</v>
      </c>
      <c r="B607" t="str">
        <f t="shared" si="9"/>
        <v>2012-North Carolina</v>
      </c>
      <c r="C607" t="s">
        <v>111</v>
      </c>
      <c r="D607" s="3">
        <v>482</v>
      </c>
      <c r="E607" s="3">
        <v>276</v>
      </c>
      <c r="F607" s="7">
        <v>0.57261410788381739</v>
      </c>
      <c r="G607" s="3">
        <v>75</v>
      </c>
      <c r="H607" s="4">
        <v>232</v>
      </c>
      <c r="I607" s="4">
        <v>61</v>
      </c>
      <c r="J607" s="8">
        <v>0.26293103448275862</v>
      </c>
      <c r="K607" s="4">
        <v>101</v>
      </c>
      <c r="L607" s="5">
        <v>142</v>
      </c>
      <c r="M607" s="5">
        <v>98</v>
      </c>
      <c r="N607" s="9">
        <v>0.6901408450704225</v>
      </c>
      <c r="O607" s="5">
        <v>64</v>
      </c>
      <c r="P607" s="6">
        <v>29</v>
      </c>
      <c r="Q607" s="6">
        <v>9</v>
      </c>
      <c r="R607" s="10">
        <v>0.31034482758620691</v>
      </c>
      <c r="S607" s="6">
        <v>83</v>
      </c>
      <c r="T607" s="11">
        <v>0.46792963496232448</v>
      </c>
      <c r="U607" s="12">
        <v>86</v>
      </c>
    </row>
    <row r="608" spans="1:21">
      <c r="A608">
        <v>2008</v>
      </c>
      <c r="B608" t="str">
        <f t="shared" si="9"/>
        <v>2008-Boston College</v>
      </c>
      <c r="C608" t="s">
        <v>104</v>
      </c>
      <c r="D608" s="3">
        <v>558</v>
      </c>
      <c r="E608" s="3">
        <v>335</v>
      </c>
      <c r="F608" s="7">
        <v>0.60035842293906805</v>
      </c>
      <c r="G608" s="3">
        <v>57</v>
      </c>
      <c r="H608" s="4">
        <v>307</v>
      </c>
      <c r="I608" s="4">
        <v>102</v>
      </c>
      <c r="J608" s="8">
        <v>0.33224755700325731</v>
      </c>
      <c r="K608" s="4">
        <v>52</v>
      </c>
      <c r="L608" s="5">
        <v>50</v>
      </c>
      <c r="M608" s="5">
        <v>48</v>
      </c>
      <c r="N608" s="9">
        <v>0.96</v>
      </c>
      <c r="O608" s="5">
        <v>8</v>
      </c>
      <c r="P608" s="6">
        <v>18</v>
      </c>
      <c r="Q608" s="6">
        <v>4</v>
      </c>
      <c r="R608" s="10">
        <v>0.22222222222222221</v>
      </c>
      <c r="S608" s="6">
        <v>98</v>
      </c>
      <c r="T608" s="11">
        <v>0.508509428689361</v>
      </c>
      <c r="U608" s="12">
        <v>57</v>
      </c>
    </row>
    <row r="609" spans="1:21">
      <c r="A609">
        <v>2009</v>
      </c>
      <c r="B609" t="str">
        <f t="shared" si="9"/>
        <v>2009-UCLA</v>
      </c>
      <c r="C609" t="s">
        <v>29</v>
      </c>
      <c r="D609" s="3">
        <v>481</v>
      </c>
      <c r="E609" s="3">
        <v>259</v>
      </c>
      <c r="F609" s="7">
        <v>0.53846153846153844</v>
      </c>
      <c r="G609" s="3">
        <v>93</v>
      </c>
      <c r="H609" s="4">
        <v>296</v>
      </c>
      <c r="I609" s="4">
        <v>93</v>
      </c>
      <c r="J609" s="8">
        <v>0.3141891891891892</v>
      </c>
      <c r="K609" s="4">
        <v>67</v>
      </c>
      <c r="L609" s="5">
        <v>61</v>
      </c>
      <c r="M609" s="5">
        <v>34</v>
      </c>
      <c r="N609" s="9">
        <v>0.55737704918032782</v>
      </c>
      <c r="O609" s="5">
        <v>95</v>
      </c>
      <c r="P609" s="6">
        <v>11</v>
      </c>
      <c r="Q609" s="6">
        <v>6</v>
      </c>
      <c r="R609" s="10">
        <v>0.54545454545454541</v>
      </c>
      <c r="S609" s="6">
        <v>19</v>
      </c>
      <c r="T609" s="11">
        <v>0.46114807235886179</v>
      </c>
      <c r="U609" s="12">
        <v>85</v>
      </c>
    </row>
    <row r="610" spans="1:21">
      <c r="A610">
        <v>2007</v>
      </c>
      <c r="B610" t="str">
        <f t="shared" si="9"/>
        <v>2007-Arkansas State</v>
      </c>
      <c r="C610" t="s">
        <v>98</v>
      </c>
      <c r="D610" s="3">
        <v>496</v>
      </c>
      <c r="E610" s="3">
        <v>295</v>
      </c>
      <c r="F610" s="7">
        <v>0.594758064516129</v>
      </c>
      <c r="G610" s="3">
        <v>63</v>
      </c>
      <c r="H610" s="4">
        <v>256</v>
      </c>
      <c r="I610" s="4">
        <v>75</v>
      </c>
      <c r="J610" s="8">
        <v>0.29296875</v>
      </c>
      <c r="K610" s="4">
        <v>75</v>
      </c>
      <c r="L610" s="5">
        <v>24</v>
      </c>
      <c r="M610" s="5">
        <v>22</v>
      </c>
      <c r="N610" s="9">
        <v>0.91666666666666663</v>
      </c>
      <c r="O610" s="5">
        <v>6</v>
      </c>
      <c r="P610" s="6">
        <v>21</v>
      </c>
      <c r="Q610" s="6">
        <v>12</v>
      </c>
      <c r="R610" s="10">
        <v>0.5714285714285714</v>
      </c>
      <c r="S610" s="6">
        <v>19</v>
      </c>
      <c r="T610" s="11">
        <v>0.49096631449469463</v>
      </c>
      <c r="U610" s="12">
        <v>70</v>
      </c>
    </row>
    <row r="611" spans="1:21">
      <c r="A611">
        <v>2005</v>
      </c>
      <c r="B611" t="str">
        <f t="shared" si="9"/>
        <v>2005-Colorado</v>
      </c>
      <c r="C611" t="s">
        <v>40</v>
      </c>
      <c r="D611" s="3">
        <v>402</v>
      </c>
      <c r="E611" s="3">
        <v>232</v>
      </c>
      <c r="F611" s="7">
        <v>0.57711442786069655</v>
      </c>
      <c r="G611" s="3">
        <v>79</v>
      </c>
      <c r="H611" s="4">
        <v>238</v>
      </c>
      <c r="I611" s="4">
        <v>69</v>
      </c>
      <c r="J611" s="8">
        <v>0.28991596638655465</v>
      </c>
      <c r="K611" s="4">
        <v>80</v>
      </c>
      <c r="L611" s="5">
        <v>118</v>
      </c>
      <c r="M611" s="5">
        <v>74</v>
      </c>
      <c r="N611" s="9">
        <v>0.6271186440677966</v>
      </c>
      <c r="O611" s="5">
        <v>78</v>
      </c>
      <c r="P611" s="6">
        <v>37</v>
      </c>
      <c r="Q611" s="6">
        <v>9</v>
      </c>
      <c r="R611" s="10">
        <v>0.24324324324324326</v>
      </c>
      <c r="S611" s="6">
        <v>85</v>
      </c>
      <c r="T611" s="11">
        <v>0.47706445252193541</v>
      </c>
      <c r="U611" s="12">
        <v>88</v>
      </c>
    </row>
    <row r="612" spans="1:21">
      <c r="A612">
        <v>2011</v>
      </c>
      <c r="B612" t="str">
        <f t="shared" si="9"/>
        <v>2011-Wyoming</v>
      </c>
      <c r="C612" s="13" t="s">
        <v>86</v>
      </c>
      <c r="D612" s="3">
        <v>494</v>
      </c>
      <c r="E612" s="3">
        <v>317</v>
      </c>
      <c r="F612" s="14">
        <v>0.6417004048582996</v>
      </c>
      <c r="G612" s="3">
        <v>36</v>
      </c>
      <c r="H612" s="4">
        <v>292</v>
      </c>
      <c r="I612" s="4">
        <v>88</v>
      </c>
      <c r="J612" s="15">
        <v>0.30136986301369861</v>
      </c>
      <c r="K612" s="4">
        <v>85</v>
      </c>
      <c r="L612" s="5">
        <v>33</v>
      </c>
      <c r="M612" s="5">
        <v>27</v>
      </c>
      <c r="N612" s="16">
        <v>0.81818181818181823</v>
      </c>
      <c r="O612" s="5">
        <v>18</v>
      </c>
      <c r="P612" s="6">
        <v>45</v>
      </c>
      <c r="Q612" s="6">
        <v>24</v>
      </c>
      <c r="R612" s="17">
        <v>0.53333333333333333</v>
      </c>
      <c r="S612" s="6">
        <v>23</v>
      </c>
      <c r="T612" s="18">
        <v>0.52586354061128082</v>
      </c>
      <c r="U612" s="12">
        <v>45</v>
      </c>
    </row>
    <row r="613" spans="1:21">
      <c r="A613">
        <v>2005</v>
      </c>
      <c r="B613" t="str">
        <f t="shared" si="9"/>
        <v>2005-Boston College</v>
      </c>
      <c r="C613" t="s">
        <v>104</v>
      </c>
      <c r="D613" s="3">
        <v>523</v>
      </c>
      <c r="E613" s="3">
        <v>294</v>
      </c>
      <c r="F613" s="7">
        <v>0.5621414913957935</v>
      </c>
      <c r="G613" s="3">
        <v>88</v>
      </c>
      <c r="H613" s="4">
        <v>254</v>
      </c>
      <c r="I613" s="4">
        <v>91</v>
      </c>
      <c r="J613" s="8">
        <v>0.35826771653543305</v>
      </c>
      <c r="K613" s="4">
        <v>46</v>
      </c>
      <c r="L613" s="5">
        <v>79</v>
      </c>
      <c r="M613" s="5">
        <v>50</v>
      </c>
      <c r="N613" s="9">
        <v>0.63291139240506333</v>
      </c>
      <c r="O613" s="5">
        <v>77</v>
      </c>
      <c r="P613" s="6">
        <v>3</v>
      </c>
      <c r="Q613" s="6">
        <v>1</v>
      </c>
      <c r="R613" s="10">
        <v>0.33333333333333331</v>
      </c>
      <c r="S613" s="6">
        <v>70</v>
      </c>
      <c r="T613" s="11">
        <v>0.49111894467913669</v>
      </c>
      <c r="U613" s="12">
        <v>77</v>
      </c>
    </row>
    <row r="614" spans="1:21">
      <c r="A614">
        <v>2008</v>
      </c>
      <c r="B614" t="str">
        <f t="shared" si="9"/>
        <v>2008-California</v>
      </c>
      <c r="C614" t="s">
        <v>64</v>
      </c>
      <c r="D614" s="3">
        <v>408</v>
      </c>
      <c r="E614" s="3">
        <v>252</v>
      </c>
      <c r="F614" s="7">
        <v>0.61764705882352944</v>
      </c>
      <c r="G614" s="3">
        <v>46</v>
      </c>
      <c r="H614" s="4">
        <v>241</v>
      </c>
      <c r="I614" s="4">
        <v>53</v>
      </c>
      <c r="J614" s="8">
        <v>0.21991701244813278</v>
      </c>
      <c r="K614" s="4">
        <v>115</v>
      </c>
      <c r="L614" s="5">
        <v>132</v>
      </c>
      <c r="M614" s="5">
        <v>88</v>
      </c>
      <c r="N614" s="9">
        <v>0.66666666666666663</v>
      </c>
      <c r="O614" s="5">
        <v>70</v>
      </c>
      <c r="P614" s="6">
        <v>19</v>
      </c>
      <c r="Q614" s="6">
        <v>4</v>
      </c>
      <c r="R614" s="10">
        <v>0.21052631578947367</v>
      </c>
      <c r="S614" s="6">
        <v>99</v>
      </c>
      <c r="T614" s="11">
        <v>0.48139333178802934</v>
      </c>
      <c r="U614" s="12">
        <v>76</v>
      </c>
    </row>
    <row r="615" spans="1:21">
      <c r="A615">
        <v>2011</v>
      </c>
      <c r="B615" t="str">
        <f t="shared" si="9"/>
        <v>2011-Arkansas State</v>
      </c>
      <c r="C615" s="13" t="s">
        <v>98</v>
      </c>
      <c r="D615" s="3">
        <v>517</v>
      </c>
      <c r="E615" s="3">
        <v>297</v>
      </c>
      <c r="F615" s="14">
        <v>0.57446808510638303</v>
      </c>
      <c r="G615" s="3">
        <v>76</v>
      </c>
      <c r="H615" s="4">
        <v>273</v>
      </c>
      <c r="I615" s="4">
        <v>70</v>
      </c>
      <c r="J615" s="15">
        <v>0.25641025641025639</v>
      </c>
      <c r="K615" s="4">
        <v>99</v>
      </c>
      <c r="L615" s="5">
        <v>159</v>
      </c>
      <c r="M615" s="5">
        <v>100</v>
      </c>
      <c r="N615" s="16">
        <v>0.62893081761006286</v>
      </c>
      <c r="O615" s="5">
        <v>92</v>
      </c>
      <c r="P615" s="6">
        <v>29</v>
      </c>
      <c r="Q615" s="6">
        <v>7</v>
      </c>
      <c r="R615" s="17">
        <v>0.2413793103448276</v>
      </c>
      <c r="S615" s="6">
        <v>92</v>
      </c>
      <c r="T615" s="18">
        <v>0.46621208984458351</v>
      </c>
      <c r="U615" s="12">
        <v>87</v>
      </c>
    </row>
    <row r="616" spans="1:21">
      <c r="A616">
        <v>2012</v>
      </c>
      <c r="B616" t="str">
        <f t="shared" si="9"/>
        <v>2012-Connecticut</v>
      </c>
      <c r="C616" t="s">
        <v>70</v>
      </c>
      <c r="D616" s="3">
        <v>472</v>
      </c>
      <c r="E616" s="3">
        <v>293</v>
      </c>
      <c r="F616" s="7">
        <v>0.62076271186440679</v>
      </c>
      <c r="G616" s="3">
        <v>43</v>
      </c>
      <c r="H616" s="4">
        <v>293</v>
      </c>
      <c r="I616" s="4">
        <v>77</v>
      </c>
      <c r="J616" s="8">
        <v>0.26279863481228671</v>
      </c>
      <c r="K616" s="4">
        <v>102</v>
      </c>
      <c r="L616" s="5">
        <v>19</v>
      </c>
      <c r="M616" s="5">
        <v>13</v>
      </c>
      <c r="N616" s="9">
        <v>0.68421052631578949</v>
      </c>
      <c r="O616" s="5">
        <v>66</v>
      </c>
      <c r="P616" s="6">
        <v>10</v>
      </c>
      <c r="Q616" s="6">
        <v>2</v>
      </c>
      <c r="R616" s="10">
        <v>0.2</v>
      </c>
      <c r="S616" s="6">
        <v>96</v>
      </c>
      <c r="T616" s="11">
        <v>0.49975745213392209</v>
      </c>
      <c r="U616" s="12">
        <v>63</v>
      </c>
    </row>
    <row r="617" spans="1:21">
      <c r="A617">
        <v>2012</v>
      </c>
      <c r="B617" t="str">
        <f t="shared" si="9"/>
        <v>2012-Syracuse</v>
      </c>
      <c r="C617" t="s">
        <v>115</v>
      </c>
      <c r="D617" s="3">
        <v>638</v>
      </c>
      <c r="E617" s="3">
        <v>384</v>
      </c>
      <c r="F617" s="7">
        <v>0.60188087774294674</v>
      </c>
      <c r="G617" s="3">
        <v>56</v>
      </c>
      <c r="H617" s="4">
        <v>287</v>
      </c>
      <c r="I617" s="4">
        <v>86</v>
      </c>
      <c r="J617" s="8">
        <v>0.29965156794425085</v>
      </c>
      <c r="K617" s="4">
        <v>84</v>
      </c>
      <c r="L617" s="5">
        <v>63</v>
      </c>
      <c r="M617" s="5">
        <v>56</v>
      </c>
      <c r="N617" s="9">
        <v>0.88888888888888884</v>
      </c>
      <c r="O617" s="5">
        <v>11</v>
      </c>
      <c r="P617" s="6">
        <v>16</v>
      </c>
      <c r="Q617" s="6">
        <v>5</v>
      </c>
      <c r="R617" s="10">
        <v>0.3125</v>
      </c>
      <c r="S617" s="6">
        <v>82</v>
      </c>
      <c r="T617" s="11">
        <v>0.49971605597779656</v>
      </c>
      <c r="U617" s="12">
        <v>64</v>
      </c>
    </row>
    <row r="618" spans="1:21">
      <c r="A618">
        <v>2012</v>
      </c>
      <c r="B618" t="str">
        <f t="shared" si="9"/>
        <v>2012-South Florida</v>
      </c>
      <c r="C618" t="s">
        <v>89</v>
      </c>
      <c r="D618" s="3">
        <v>486</v>
      </c>
      <c r="E618" s="3">
        <v>297</v>
      </c>
      <c r="F618" s="7">
        <v>0.61111111111111116</v>
      </c>
      <c r="G618" s="3">
        <v>50</v>
      </c>
      <c r="H618" s="4">
        <v>267</v>
      </c>
      <c r="I618" s="4">
        <v>75</v>
      </c>
      <c r="J618" s="8">
        <v>0.2808988764044944</v>
      </c>
      <c r="K618" s="4">
        <v>93</v>
      </c>
      <c r="L618" s="5">
        <v>11</v>
      </c>
      <c r="M618" s="5">
        <v>4</v>
      </c>
      <c r="N618" s="9">
        <v>0.36363636363636365</v>
      </c>
      <c r="O618" s="5">
        <v>112</v>
      </c>
      <c r="P618" s="6">
        <v>32</v>
      </c>
      <c r="Q618" s="6">
        <v>16</v>
      </c>
      <c r="R618" s="10">
        <v>0.5</v>
      </c>
      <c r="S618" s="6">
        <v>27</v>
      </c>
      <c r="T618" s="11">
        <v>0.49948701308453719</v>
      </c>
      <c r="U618" s="12">
        <v>65</v>
      </c>
    </row>
    <row r="619" spans="1:21">
      <c r="A619">
        <v>2005</v>
      </c>
      <c r="B619" t="str">
        <f t="shared" si="9"/>
        <v>2005-Miami-FL</v>
      </c>
      <c r="C619" t="s">
        <v>72</v>
      </c>
      <c r="D619" s="3">
        <v>395</v>
      </c>
      <c r="E619" s="3">
        <v>239</v>
      </c>
      <c r="F619" s="7">
        <v>0.60506329113924051</v>
      </c>
      <c r="G619" s="3">
        <v>63</v>
      </c>
      <c r="H619" s="4">
        <v>214</v>
      </c>
      <c r="I619" s="4">
        <v>59</v>
      </c>
      <c r="J619" s="8">
        <v>0.27570093457943923</v>
      </c>
      <c r="K619" s="4">
        <v>92</v>
      </c>
      <c r="L619" s="5">
        <v>162</v>
      </c>
      <c r="M619" s="5">
        <v>108</v>
      </c>
      <c r="N619" s="9">
        <v>0.66666666666666663</v>
      </c>
      <c r="O619" s="5">
        <v>65</v>
      </c>
      <c r="P619" s="6">
        <v>1</v>
      </c>
      <c r="Q619" s="6">
        <v>1</v>
      </c>
      <c r="R619" s="10">
        <v>1</v>
      </c>
      <c r="S619" s="6">
        <v>1</v>
      </c>
      <c r="T619" s="11">
        <v>0.49032487825853199</v>
      </c>
      <c r="U619" s="12">
        <v>78</v>
      </c>
    </row>
    <row r="620" spans="1:21">
      <c r="A620">
        <v>2008</v>
      </c>
      <c r="B620" t="str">
        <f t="shared" si="9"/>
        <v>2008-Oregon State</v>
      </c>
      <c r="C620" t="s">
        <v>107</v>
      </c>
      <c r="D620" s="3">
        <v>505</v>
      </c>
      <c r="E620" s="3">
        <v>308</v>
      </c>
      <c r="F620" s="7">
        <v>0.60990099009900989</v>
      </c>
      <c r="G620" s="3">
        <v>52</v>
      </c>
      <c r="H620" s="4">
        <v>267</v>
      </c>
      <c r="I620" s="4">
        <v>62</v>
      </c>
      <c r="J620" s="8">
        <v>0.23220973782771537</v>
      </c>
      <c r="K620" s="4">
        <v>112</v>
      </c>
      <c r="L620" s="5">
        <v>78</v>
      </c>
      <c r="M620" s="5">
        <v>61</v>
      </c>
      <c r="N620" s="9">
        <v>0.78205128205128205</v>
      </c>
      <c r="O620" s="5">
        <v>40</v>
      </c>
      <c r="P620" s="6">
        <v>41</v>
      </c>
      <c r="Q620" s="6">
        <v>16</v>
      </c>
      <c r="R620" s="10">
        <v>0.3902439024390244</v>
      </c>
      <c r="S620" s="6">
        <v>59</v>
      </c>
      <c r="T620" s="11">
        <v>0.48051212129301324</v>
      </c>
      <c r="U620" s="12">
        <v>77</v>
      </c>
    </row>
    <row r="621" spans="1:21">
      <c r="A621">
        <v>2009</v>
      </c>
      <c r="B621" t="str">
        <f t="shared" si="9"/>
        <v>2009-Penn State</v>
      </c>
      <c r="C621" t="s">
        <v>100</v>
      </c>
      <c r="D621" s="3">
        <v>474</v>
      </c>
      <c r="E621" s="3">
        <v>264</v>
      </c>
      <c r="F621" s="7">
        <v>0.55696202531645567</v>
      </c>
      <c r="G621" s="3">
        <v>83</v>
      </c>
      <c r="H621" s="4">
        <v>207</v>
      </c>
      <c r="I621" s="4">
        <v>73</v>
      </c>
      <c r="J621" s="8">
        <v>0.35265700483091789</v>
      </c>
      <c r="K621" s="4">
        <v>46</v>
      </c>
      <c r="L621" s="5">
        <v>171</v>
      </c>
      <c r="M621" s="5">
        <v>111</v>
      </c>
      <c r="N621" s="9">
        <v>0.64912280701754388</v>
      </c>
      <c r="O621" s="5">
        <v>77</v>
      </c>
      <c r="P621" s="6">
        <v>2</v>
      </c>
      <c r="Q621" s="6">
        <v>1</v>
      </c>
      <c r="R621" s="10">
        <v>0.5</v>
      </c>
      <c r="S621" s="6">
        <v>28</v>
      </c>
      <c r="T621" s="11">
        <v>0.48653190173160976</v>
      </c>
      <c r="U621" s="12">
        <v>69</v>
      </c>
    </row>
    <row r="622" spans="1:21">
      <c r="A622">
        <v>2008</v>
      </c>
      <c r="B622" t="str">
        <f t="shared" si="9"/>
        <v>2008-South Florida</v>
      </c>
      <c r="C622" t="s">
        <v>89</v>
      </c>
      <c r="D622" s="3">
        <v>520</v>
      </c>
      <c r="E622" s="3">
        <v>327</v>
      </c>
      <c r="F622" s="7">
        <v>0.62884615384615383</v>
      </c>
      <c r="G622" s="3">
        <v>42</v>
      </c>
      <c r="H622" s="4">
        <v>260</v>
      </c>
      <c r="I622" s="4">
        <v>64</v>
      </c>
      <c r="J622" s="8">
        <v>0.24615384615384617</v>
      </c>
      <c r="K622" s="4">
        <v>106</v>
      </c>
      <c r="L622" s="5">
        <v>114</v>
      </c>
      <c r="M622" s="5">
        <v>85</v>
      </c>
      <c r="N622" s="9">
        <v>0.74561403508771928</v>
      </c>
      <c r="O622" s="5">
        <v>47</v>
      </c>
      <c r="P622" s="6">
        <v>10</v>
      </c>
      <c r="Q622" s="6">
        <v>4</v>
      </c>
      <c r="R622" s="10">
        <v>0.4</v>
      </c>
      <c r="S622" s="6">
        <v>56</v>
      </c>
      <c r="T622" s="11">
        <v>0.49774403142395696</v>
      </c>
      <c r="U622" s="12">
        <v>63</v>
      </c>
    </row>
    <row r="623" spans="1:21">
      <c r="A623">
        <v>2005</v>
      </c>
      <c r="B623" t="str">
        <f t="shared" si="9"/>
        <v>2005-Houston</v>
      </c>
      <c r="C623" t="s">
        <v>123</v>
      </c>
      <c r="D623" s="3">
        <v>541</v>
      </c>
      <c r="E623" s="3">
        <v>340</v>
      </c>
      <c r="F623" s="7">
        <v>0.6284658040665434</v>
      </c>
      <c r="G623" s="3">
        <v>48</v>
      </c>
      <c r="H623" s="4">
        <v>288</v>
      </c>
      <c r="I623" s="4">
        <v>64</v>
      </c>
      <c r="J623" s="8">
        <v>0.22222222222222221</v>
      </c>
      <c r="K623" s="4">
        <v>114</v>
      </c>
      <c r="L623" s="5">
        <v>34</v>
      </c>
      <c r="M623" s="5">
        <v>30</v>
      </c>
      <c r="N623" s="9">
        <v>0.88235294117647056</v>
      </c>
      <c r="O623" s="5">
        <v>13</v>
      </c>
      <c r="P623" s="6">
        <v>13</v>
      </c>
      <c r="Q623" s="6">
        <v>6</v>
      </c>
      <c r="R623" s="10">
        <v>0.46153846153846156</v>
      </c>
      <c r="S623" s="6">
        <v>42</v>
      </c>
      <c r="T623" s="11">
        <v>0.486944640838746</v>
      </c>
      <c r="U623" s="12">
        <v>83</v>
      </c>
    </row>
    <row r="624" spans="1:21">
      <c r="A624">
        <v>2012</v>
      </c>
      <c r="B624" t="str">
        <f t="shared" si="9"/>
        <v>2012-Louisiana Tech</v>
      </c>
      <c r="C624" t="s">
        <v>77</v>
      </c>
      <c r="D624" s="3">
        <v>602</v>
      </c>
      <c r="E624" s="3">
        <v>310</v>
      </c>
      <c r="F624" s="7">
        <v>0.51495016611295685</v>
      </c>
      <c r="G624" s="3">
        <v>102</v>
      </c>
      <c r="H624" s="4">
        <v>228</v>
      </c>
      <c r="I624" s="4">
        <v>62</v>
      </c>
      <c r="J624" s="8">
        <v>0.27192982456140352</v>
      </c>
      <c r="K624" s="4">
        <v>99</v>
      </c>
      <c r="L624" s="5">
        <v>141</v>
      </c>
      <c r="M624" s="5">
        <v>102</v>
      </c>
      <c r="N624" s="9">
        <v>0.72340425531914898</v>
      </c>
      <c r="O624" s="5">
        <v>48</v>
      </c>
      <c r="P624" s="6">
        <v>52</v>
      </c>
      <c r="Q624" s="6">
        <v>24</v>
      </c>
      <c r="R624" s="10">
        <v>0.46153846153846156</v>
      </c>
      <c r="S624" s="6">
        <v>44</v>
      </c>
      <c r="T624" s="11">
        <v>0.43280019231836531</v>
      </c>
      <c r="U624" s="12">
        <v>103</v>
      </c>
    </row>
    <row r="625" spans="1:21">
      <c r="A625">
        <v>2010</v>
      </c>
      <c r="B625" t="str">
        <f t="shared" si="9"/>
        <v>2010-Washington State</v>
      </c>
      <c r="C625" t="s">
        <v>122</v>
      </c>
      <c r="D625" s="3">
        <v>410</v>
      </c>
      <c r="E625" s="3">
        <v>228</v>
      </c>
      <c r="F625" s="7">
        <v>0.55609756097560981</v>
      </c>
      <c r="G625" s="3">
        <v>86</v>
      </c>
      <c r="H625" s="4">
        <v>239</v>
      </c>
      <c r="I625" s="4">
        <v>72</v>
      </c>
      <c r="J625" s="8">
        <v>0.30125523012552302</v>
      </c>
      <c r="K625" s="4">
        <v>76</v>
      </c>
      <c r="L625" s="5">
        <v>3</v>
      </c>
      <c r="M625" s="5">
        <v>3</v>
      </c>
      <c r="N625" s="9">
        <v>1</v>
      </c>
      <c r="O625" s="5">
        <v>1</v>
      </c>
      <c r="P625" s="6">
        <v>50</v>
      </c>
      <c r="Q625" s="6">
        <v>15</v>
      </c>
      <c r="R625" s="10">
        <v>0.3</v>
      </c>
      <c r="S625" s="6">
        <v>77</v>
      </c>
      <c r="T625" s="11">
        <v>0.46846074289189887</v>
      </c>
      <c r="U625" s="12">
        <v>80</v>
      </c>
    </row>
    <row r="626" spans="1:21">
      <c r="A626">
        <v>2009</v>
      </c>
      <c r="B626" t="str">
        <f t="shared" si="9"/>
        <v>2009-Minnesota</v>
      </c>
      <c r="C626" t="s">
        <v>44</v>
      </c>
      <c r="D626" s="3">
        <v>482</v>
      </c>
      <c r="E626" s="3">
        <v>265</v>
      </c>
      <c r="F626" s="7">
        <v>0.549792531120332</v>
      </c>
      <c r="G626" s="3">
        <v>87</v>
      </c>
      <c r="H626" s="4">
        <v>294</v>
      </c>
      <c r="I626" s="4">
        <v>106</v>
      </c>
      <c r="J626" s="8">
        <v>0.36054421768707484</v>
      </c>
      <c r="K626" s="4">
        <v>42</v>
      </c>
      <c r="L626" s="5">
        <v>5</v>
      </c>
      <c r="M626" s="5">
        <v>4</v>
      </c>
      <c r="N626" s="9">
        <v>0.8</v>
      </c>
      <c r="O626" s="5">
        <v>26</v>
      </c>
      <c r="P626" s="6">
        <v>18</v>
      </c>
      <c r="Q626" s="6">
        <v>10</v>
      </c>
      <c r="R626" s="10">
        <v>0.55555555555555558</v>
      </c>
      <c r="S626" s="6">
        <v>18</v>
      </c>
      <c r="T626" s="11">
        <v>0.48455291012789797</v>
      </c>
      <c r="U626" s="12">
        <v>70</v>
      </c>
    </row>
    <row r="627" spans="1:21">
      <c r="A627">
        <v>2011</v>
      </c>
      <c r="B627" t="str">
        <f t="shared" si="9"/>
        <v>2011-Colorado State</v>
      </c>
      <c r="C627" s="13" t="s">
        <v>102</v>
      </c>
      <c r="D627" s="3">
        <v>432</v>
      </c>
      <c r="E627" s="3">
        <v>260</v>
      </c>
      <c r="F627" s="14">
        <v>0.60185185185185186</v>
      </c>
      <c r="G627" s="3">
        <v>54</v>
      </c>
      <c r="H627" s="4">
        <v>231</v>
      </c>
      <c r="I627" s="4">
        <v>85</v>
      </c>
      <c r="J627" s="15">
        <v>0.36796536796536794</v>
      </c>
      <c r="K627" s="4">
        <v>36</v>
      </c>
      <c r="L627" s="5">
        <v>42</v>
      </c>
      <c r="M627" s="5">
        <v>20</v>
      </c>
      <c r="N627" s="16">
        <v>0.47619047619047616</v>
      </c>
      <c r="O627" s="5">
        <v>110</v>
      </c>
      <c r="P627" s="6">
        <v>45</v>
      </c>
      <c r="Q627" s="6">
        <v>31</v>
      </c>
      <c r="R627" s="17">
        <v>0.68888888888888888</v>
      </c>
      <c r="S627" s="6">
        <v>6</v>
      </c>
      <c r="T627" s="18">
        <v>0.52224490051469563</v>
      </c>
      <c r="U627" s="12">
        <v>49</v>
      </c>
    </row>
    <row r="628" spans="1:21">
      <c r="A628">
        <v>2010</v>
      </c>
      <c r="B628" t="str">
        <f t="shared" si="9"/>
        <v>2010-Boise State</v>
      </c>
      <c r="C628" t="s">
        <v>50</v>
      </c>
      <c r="D628" s="3">
        <v>411</v>
      </c>
      <c r="E628" s="3">
        <v>221</v>
      </c>
      <c r="F628" s="7">
        <v>0.53771289537712896</v>
      </c>
      <c r="G628" s="3">
        <v>91</v>
      </c>
      <c r="H628" s="4">
        <v>159</v>
      </c>
      <c r="I628" s="4">
        <v>40</v>
      </c>
      <c r="J628" s="8">
        <v>0.25157232704402516</v>
      </c>
      <c r="K628" s="4">
        <v>102</v>
      </c>
      <c r="L628" s="5">
        <v>337</v>
      </c>
      <c r="M628" s="5">
        <v>215</v>
      </c>
      <c r="N628" s="9">
        <v>0.63798219584569738</v>
      </c>
      <c r="O628" s="5">
        <v>76</v>
      </c>
      <c r="R628" s="10"/>
      <c r="T628" s="11">
        <v>0.43931303829793233</v>
      </c>
      <c r="U628" s="12">
        <v>96</v>
      </c>
    </row>
    <row r="629" spans="1:21">
      <c r="A629">
        <v>2010</v>
      </c>
      <c r="B629" t="str">
        <f t="shared" si="9"/>
        <v>2010-Maryland</v>
      </c>
      <c r="C629" t="s">
        <v>69</v>
      </c>
      <c r="D629" s="3">
        <v>446</v>
      </c>
      <c r="E629" s="3">
        <v>255</v>
      </c>
      <c r="F629" s="7">
        <v>0.5717488789237668</v>
      </c>
      <c r="G629" s="3">
        <v>76</v>
      </c>
      <c r="H629" s="4">
        <v>271</v>
      </c>
      <c r="I629" s="4">
        <v>89</v>
      </c>
      <c r="J629" s="8">
        <v>0.32841328413284132</v>
      </c>
      <c r="K629" s="4">
        <v>70</v>
      </c>
      <c r="L629" s="5">
        <v>81</v>
      </c>
      <c r="M629" s="5">
        <v>62</v>
      </c>
      <c r="N629" s="9">
        <v>0.76543209876543206</v>
      </c>
      <c r="O629" s="5">
        <v>36</v>
      </c>
      <c r="P629" s="6">
        <v>9</v>
      </c>
      <c r="Q629" s="6">
        <v>2</v>
      </c>
      <c r="R629" s="10">
        <v>0.22222222222222221</v>
      </c>
      <c r="S629" s="6">
        <v>95</v>
      </c>
      <c r="T629" s="11">
        <v>0.48806907116636311</v>
      </c>
      <c r="U629" s="12">
        <v>75</v>
      </c>
    </row>
    <row r="630" spans="1:21">
      <c r="A630">
        <v>2006</v>
      </c>
      <c r="B630" t="str">
        <f t="shared" si="9"/>
        <v>2006-NC State</v>
      </c>
      <c r="C630" t="s">
        <v>113</v>
      </c>
      <c r="D630" s="3">
        <v>441</v>
      </c>
      <c r="E630" s="3">
        <v>248</v>
      </c>
      <c r="F630" s="7">
        <v>0.56235827664399096</v>
      </c>
      <c r="G630" s="3">
        <v>85</v>
      </c>
      <c r="H630" s="4">
        <v>287</v>
      </c>
      <c r="I630" s="4">
        <v>101</v>
      </c>
      <c r="J630" s="8">
        <v>0.3519163763066202</v>
      </c>
      <c r="K630" s="4">
        <v>43</v>
      </c>
      <c r="N630" s="9"/>
      <c r="P630" s="6">
        <v>11</v>
      </c>
      <c r="Q630" s="6">
        <v>3</v>
      </c>
      <c r="R630" s="10">
        <v>0.27272727272727271</v>
      </c>
      <c r="S630" s="6">
        <v>84</v>
      </c>
      <c r="T630" s="11">
        <v>0.48852397739773057</v>
      </c>
      <c r="U630" s="12">
        <v>80</v>
      </c>
    </row>
    <row r="631" spans="1:21">
      <c r="A631">
        <v>2009</v>
      </c>
      <c r="B631" t="str">
        <f t="shared" si="9"/>
        <v>2009-Michigan State</v>
      </c>
      <c r="C631" t="s">
        <v>116</v>
      </c>
      <c r="D631" s="3">
        <v>456</v>
      </c>
      <c r="E631" s="3">
        <v>267</v>
      </c>
      <c r="F631" s="7">
        <v>0.58552631578947367</v>
      </c>
      <c r="G631" s="3">
        <v>69</v>
      </c>
      <c r="H631" s="4">
        <v>250</v>
      </c>
      <c r="I631" s="4">
        <v>73</v>
      </c>
      <c r="J631" s="8">
        <v>0.29199999999999998</v>
      </c>
      <c r="K631" s="4">
        <v>83</v>
      </c>
      <c r="L631" s="5">
        <v>106</v>
      </c>
      <c r="M631" s="5">
        <v>60</v>
      </c>
      <c r="N631" s="9">
        <v>0.56603773584905659</v>
      </c>
      <c r="O631" s="5">
        <v>91</v>
      </c>
      <c r="P631" s="6">
        <v>14</v>
      </c>
      <c r="Q631" s="6">
        <v>3</v>
      </c>
      <c r="R631" s="10">
        <v>0.21428571428571427</v>
      </c>
      <c r="S631" s="6">
        <v>96</v>
      </c>
      <c r="T631" s="11">
        <v>0.48433891154788022</v>
      </c>
      <c r="U631" s="12">
        <v>71</v>
      </c>
    </row>
    <row r="632" spans="1:21">
      <c r="A632">
        <v>2008</v>
      </c>
      <c r="B632" t="str">
        <f t="shared" si="9"/>
        <v>2008-Central Michigan</v>
      </c>
      <c r="C632" t="s">
        <v>130</v>
      </c>
      <c r="D632" s="3">
        <v>615</v>
      </c>
      <c r="E632" s="3">
        <v>337</v>
      </c>
      <c r="F632" s="7">
        <v>0.54796747967479675</v>
      </c>
      <c r="G632" s="3">
        <v>89</v>
      </c>
      <c r="H632" s="4">
        <v>296</v>
      </c>
      <c r="I632" s="4">
        <v>86</v>
      </c>
      <c r="J632" s="8">
        <v>0.29054054054054052</v>
      </c>
      <c r="K632" s="4">
        <v>75</v>
      </c>
      <c r="L632" s="5">
        <v>11</v>
      </c>
      <c r="M632" s="5">
        <v>8</v>
      </c>
      <c r="N632" s="9">
        <v>0.72727272727272729</v>
      </c>
      <c r="O632" s="5">
        <v>54</v>
      </c>
      <c r="P632" s="6">
        <v>10</v>
      </c>
      <c r="Q632" s="6">
        <v>4</v>
      </c>
      <c r="R632" s="10">
        <v>0.4</v>
      </c>
      <c r="S632" s="6">
        <v>56</v>
      </c>
      <c r="T632" s="11">
        <v>0.45977856808505624</v>
      </c>
      <c r="U632" s="12">
        <v>90</v>
      </c>
    </row>
    <row r="633" spans="1:21">
      <c r="A633">
        <v>2008</v>
      </c>
      <c r="B633" t="str">
        <f t="shared" si="9"/>
        <v>2008-Illinois</v>
      </c>
      <c r="C633" t="s">
        <v>45</v>
      </c>
      <c r="D633" s="3">
        <v>488</v>
      </c>
      <c r="E633" s="3">
        <v>284</v>
      </c>
      <c r="F633" s="7">
        <v>0.58196721311475408</v>
      </c>
      <c r="G633" s="3">
        <v>66</v>
      </c>
      <c r="H633" s="4">
        <v>248</v>
      </c>
      <c r="I633" s="4">
        <v>84</v>
      </c>
      <c r="J633" s="8">
        <v>0.33870967741935482</v>
      </c>
      <c r="K633" s="4">
        <v>49</v>
      </c>
      <c r="L633" s="5">
        <v>53</v>
      </c>
      <c r="M633" s="5">
        <v>45</v>
      </c>
      <c r="N633" s="9">
        <v>0.84905660377358494</v>
      </c>
      <c r="O633" s="5">
        <v>20</v>
      </c>
      <c r="P633" s="6">
        <v>28</v>
      </c>
      <c r="Q633" s="6">
        <v>7</v>
      </c>
      <c r="R633" s="10">
        <v>0.25</v>
      </c>
      <c r="S633" s="6">
        <v>90</v>
      </c>
      <c r="T633" s="11">
        <v>0.49863243323069734</v>
      </c>
      <c r="U633" s="12">
        <v>60</v>
      </c>
    </row>
    <row r="634" spans="1:21">
      <c r="A634">
        <v>2012</v>
      </c>
      <c r="B634" t="str">
        <f t="shared" si="9"/>
        <v>2012-USC</v>
      </c>
      <c r="C634" t="s">
        <v>124</v>
      </c>
      <c r="D634" s="3">
        <v>503</v>
      </c>
      <c r="E634" s="3">
        <v>261</v>
      </c>
      <c r="F634" s="7">
        <v>0.5188866799204771</v>
      </c>
      <c r="G634" s="3">
        <v>98</v>
      </c>
      <c r="H634" s="4">
        <v>250</v>
      </c>
      <c r="I634" s="4">
        <v>74</v>
      </c>
      <c r="J634" s="8">
        <v>0.29599999999999999</v>
      </c>
      <c r="K634" s="4">
        <v>87</v>
      </c>
      <c r="L634" s="5">
        <v>82</v>
      </c>
      <c r="M634" s="5">
        <v>39</v>
      </c>
      <c r="N634" s="9">
        <v>0.47560975609756095</v>
      </c>
      <c r="O634" s="5">
        <v>108</v>
      </c>
      <c r="P634" s="6">
        <v>9</v>
      </c>
      <c r="Q634" s="6">
        <v>0</v>
      </c>
      <c r="R634" s="10">
        <v>0</v>
      </c>
      <c r="S634" s="6">
        <v>108</v>
      </c>
      <c r="T634" s="11">
        <v>0.44354263753402334</v>
      </c>
      <c r="U634" s="12">
        <v>94</v>
      </c>
    </row>
    <row r="635" spans="1:21">
      <c r="A635">
        <v>2011</v>
      </c>
      <c r="B635" t="str">
        <f t="shared" si="9"/>
        <v>2011-Alabama</v>
      </c>
      <c r="C635" s="13" t="s">
        <v>112</v>
      </c>
      <c r="D635" s="3">
        <v>482</v>
      </c>
      <c r="E635" s="3">
        <v>273</v>
      </c>
      <c r="F635" s="14">
        <v>0.56639004149377592</v>
      </c>
      <c r="G635" s="3">
        <v>81</v>
      </c>
      <c r="H635" s="4">
        <v>219</v>
      </c>
      <c r="I635" s="4">
        <v>88</v>
      </c>
      <c r="J635" s="15">
        <v>0.40182648401826482</v>
      </c>
      <c r="K635" s="4">
        <v>25</v>
      </c>
      <c r="L635" s="5">
        <v>164</v>
      </c>
      <c r="M635" s="5">
        <v>130</v>
      </c>
      <c r="N635" s="16">
        <v>0.79268292682926833</v>
      </c>
      <c r="O635" s="5">
        <v>26</v>
      </c>
      <c r="R635" s="17"/>
      <c r="T635" s="18">
        <v>0.51037824083675054</v>
      </c>
      <c r="U635" s="12">
        <v>55</v>
      </c>
    </row>
    <row r="636" spans="1:21">
      <c r="A636">
        <v>2005</v>
      </c>
      <c r="B636" t="str">
        <f t="shared" si="9"/>
        <v>2005-Iowa</v>
      </c>
      <c r="C636" t="s">
        <v>119</v>
      </c>
      <c r="D636" s="3">
        <v>437</v>
      </c>
      <c r="E636" s="3">
        <v>250</v>
      </c>
      <c r="F636" s="7">
        <v>0.57208237986270027</v>
      </c>
      <c r="G636" s="3">
        <v>84</v>
      </c>
      <c r="H636" s="4">
        <v>184</v>
      </c>
      <c r="I636" s="4">
        <v>64</v>
      </c>
      <c r="J636" s="8">
        <v>0.34782608695652173</v>
      </c>
      <c r="K636" s="4">
        <v>51</v>
      </c>
      <c r="L636" s="5">
        <v>144</v>
      </c>
      <c r="M636" s="5">
        <v>92</v>
      </c>
      <c r="N636" s="9">
        <v>0.63888888888888884</v>
      </c>
      <c r="O636" s="5">
        <v>71</v>
      </c>
      <c r="P636" s="6">
        <v>33</v>
      </c>
      <c r="Q636" s="6">
        <v>6</v>
      </c>
      <c r="R636" s="10">
        <v>0.18181818181818182</v>
      </c>
      <c r="S636" s="6">
        <v>96</v>
      </c>
      <c r="T636" s="11">
        <v>0.49395927133467893</v>
      </c>
      <c r="U636" s="12">
        <v>74</v>
      </c>
    </row>
    <row r="637" spans="1:21">
      <c r="A637">
        <v>2010</v>
      </c>
      <c r="B637" t="str">
        <f t="shared" si="9"/>
        <v>2010-Baylor</v>
      </c>
      <c r="C637" t="s">
        <v>41</v>
      </c>
      <c r="D637" s="3">
        <v>454</v>
      </c>
      <c r="E637" s="3">
        <v>257</v>
      </c>
      <c r="F637" s="7">
        <v>0.56607929515418498</v>
      </c>
      <c r="G637" s="3">
        <v>82</v>
      </c>
      <c r="H637" s="4">
        <v>218</v>
      </c>
      <c r="I637" s="4">
        <v>56</v>
      </c>
      <c r="J637" s="8">
        <v>0.25688073394495414</v>
      </c>
      <c r="K637" s="4">
        <v>96</v>
      </c>
      <c r="L637" s="5">
        <v>104</v>
      </c>
      <c r="M637" s="5">
        <v>65</v>
      </c>
      <c r="N637" s="9">
        <v>0.625</v>
      </c>
      <c r="O637" s="5">
        <v>80</v>
      </c>
      <c r="P637" s="6">
        <v>71</v>
      </c>
      <c r="Q637" s="6">
        <v>35</v>
      </c>
      <c r="R637" s="10">
        <v>0.49295774647887325</v>
      </c>
      <c r="S637" s="6">
        <v>32</v>
      </c>
      <c r="T637" s="11">
        <v>0.45975010733813615</v>
      </c>
      <c r="U637" s="12">
        <v>86</v>
      </c>
    </row>
    <row r="638" spans="1:21">
      <c r="A638">
        <v>2009</v>
      </c>
      <c r="B638" t="str">
        <f t="shared" si="9"/>
        <v>2009-LSU</v>
      </c>
      <c r="C638" t="s">
        <v>71</v>
      </c>
      <c r="D638" s="3">
        <v>468</v>
      </c>
      <c r="E638" s="3">
        <v>278</v>
      </c>
      <c r="F638" s="7">
        <v>0.59401709401709402</v>
      </c>
      <c r="G638" s="3">
        <v>62</v>
      </c>
      <c r="H638" s="4">
        <v>258</v>
      </c>
      <c r="I638" s="4">
        <v>93</v>
      </c>
      <c r="J638" s="8">
        <v>0.36046511627906974</v>
      </c>
      <c r="K638" s="4">
        <v>43</v>
      </c>
      <c r="L638" s="5">
        <v>45</v>
      </c>
      <c r="M638" s="5">
        <v>29</v>
      </c>
      <c r="N638" s="9">
        <v>0.64444444444444449</v>
      </c>
      <c r="O638" s="5">
        <v>80</v>
      </c>
      <c r="R638" s="10"/>
      <c r="T638" s="11">
        <v>0.51350465914651466</v>
      </c>
      <c r="U638" s="12">
        <v>54</v>
      </c>
    </row>
    <row r="639" spans="1:21">
      <c r="A639">
        <v>2007</v>
      </c>
      <c r="B639" t="str">
        <f t="shared" si="9"/>
        <v>2007-USC</v>
      </c>
      <c r="C639" t="s">
        <v>124</v>
      </c>
      <c r="D639" s="3">
        <v>537</v>
      </c>
      <c r="E639" s="3">
        <v>285</v>
      </c>
      <c r="F639" s="7">
        <v>0.53072625698324027</v>
      </c>
      <c r="G639" s="3">
        <v>98</v>
      </c>
      <c r="H639" s="4">
        <v>260</v>
      </c>
      <c r="I639" s="4">
        <v>88</v>
      </c>
      <c r="J639" s="8">
        <v>0.33846153846153848</v>
      </c>
      <c r="K639" s="4">
        <v>45</v>
      </c>
      <c r="L639" s="5">
        <v>172</v>
      </c>
      <c r="M639" s="5">
        <v>121</v>
      </c>
      <c r="N639" s="9">
        <v>0.70348837209302328</v>
      </c>
      <c r="O639" s="5">
        <v>61</v>
      </c>
      <c r="R639" s="10"/>
      <c r="T639" s="11">
        <v>0.46460233992295152</v>
      </c>
      <c r="U639" s="12">
        <v>83</v>
      </c>
    </row>
    <row r="640" spans="1:21">
      <c r="A640">
        <v>2009</v>
      </c>
      <c r="B640" t="str">
        <f t="shared" si="9"/>
        <v>2009-Toledo</v>
      </c>
      <c r="C640" t="s">
        <v>88</v>
      </c>
      <c r="D640" s="3">
        <v>430</v>
      </c>
      <c r="E640" s="3">
        <v>241</v>
      </c>
      <c r="F640" s="7">
        <v>0.56046511627906981</v>
      </c>
      <c r="G640" s="3">
        <v>80</v>
      </c>
      <c r="H640" s="4">
        <v>210</v>
      </c>
      <c r="I640" s="4">
        <v>54</v>
      </c>
      <c r="J640" s="8">
        <v>0.25714285714285712</v>
      </c>
      <c r="K640" s="4">
        <v>99</v>
      </c>
      <c r="L640" s="5">
        <v>31</v>
      </c>
      <c r="M640" s="5">
        <v>22</v>
      </c>
      <c r="N640" s="9">
        <v>0.70967741935483875</v>
      </c>
      <c r="O640" s="5">
        <v>53</v>
      </c>
      <c r="P640" s="6">
        <v>81</v>
      </c>
      <c r="Q640" s="6">
        <v>35</v>
      </c>
      <c r="R640" s="10">
        <v>0.43209876543209874</v>
      </c>
      <c r="S640" s="6">
        <v>54</v>
      </c>
      <c r="T640" s="11">
        <v>0.45590075390447832</v>
      </c>
      <c r="U640" s="12">
        <v>87</v>
      </c>
    </row>
    <row r="641" spans="1:21">
      <c r="A641">
        <v>2012</v>
      </c>
      <c r="B641" t="str">
        <f t="shared" si="9"/>
        <v>2012-Wake Forest</v>
      </c>
      <c r="C641" t="s">
        <v>53</v>
      </c>
      <c r="D641" s="3">
        <v>419</v>
      </c>
      <c r="E641" s="3">
        <v>226</v>
      </c>
      <c r="F641" s="7">
        <v>0.53937947494033411</v>
      </c>
      <c r="G641" s="3">
        <v>90</v>
      </c>
      <c r="H641" s="4">
        <v>231</v>
      </c>
      <c r="I641" s="4">
        <v>72</v>
      </c>
      <c r="J641" s="8">
        <v>0.31168831168831168</v>
      </c>
      <c r="K641" s="4">
        <v>74</v>
      </c>
      <c r="N641" s="9"/>
      <c r="P641" s="6">
        <v>52</v>
      </c>
      <c r="Q641" s="6">
        <v>23</v>
      </c>
      <c r="R641" s="10">
        <v>0.44230769230769229</v>
      </c>
      <c r="S641" s="6">
        <v>51</v>
      </c>
      <c r="T641" s="11">
        <v>0.46241133731451423</v>
      </c>
      <c r="U641" s="12">
        <v>89</v>
      </c>
    </row>
    <row r="642" spans="1:21">
      <c r="A642">
        <v>2007</v>
      </c>
      <c r="B642" t="str">
        <f t="shared" ref="B642:B705" si="10">CONCATENATE(A642,"-",C642)</f>
        <v>2007-Clemson</v>
      </c>
      <c r="C642" t="s">
        <v>96</v>
      </c>
      <c r="D642" s="3">
        <v>499</v>
      </c>
      <c r="E642" s="3">
        <v>298</v>
      </c>
      <c r="F642" s="7">
        <v>0.59719438877755515</v>
      </c>
      <c r="G642" s="3">
        <v>61</v>
      </c>
      <c r="H642" s="4">
        <v>250</v>
      </c>
      <c r="I642" s="4">
        <v>58</v>
      </c>
      <c r="J642" s="8">
        <v>0.23200000000000001</v>
      </c>
      <c r="K642" s="4">
        <v>102</v>
      </c>
      <c r="L642" s="5">
        <v>160</v>
      </c>
      <c r="M642" s="5">
        <v>103</v>
      </c>
      <c r="N642" s="9">
        <v>0.64375000000000004</v>
      </c>
      <c r="O642" s="5">
        <v>83</v>
      </c>
      <c r="P642" s="6">
        <v>18</v>
      </c>
      <c r="Q642" s="6">
        <v>3</v>
      </c>
      <c r="R642" s="10">
        <v>0.16666666666666666</v>
      </c>
      <c r="S642" s="6">
        <v>101</v>
      </c>
      <c r="T642" s="11">
        <v>0.47159628809594623</v>
      </c>
      <c r="U642" s="12">
        <v>79</v>
      </c>
    </row>
    <row r="643" spans="1:21">
      <c r="A643">
        <v>2007</v>
      </c>
      <c r="B643" t="str">
        <f t="shared" si="10"/>
        <v>2007-Western Michigan</v>
      </c>
      <c r="C643" t="s">
        <v>133</v>
      </c>
      <c r="D643" s="3">
        <v>510</v>
      </c>
      <c r="E643" s="3">
        <v>304</v>
      </c>
      <c r="F643" s="7">
        <v>0.59607843137254901</v>
      </c>
      <c r="G643" s="3">
        <v>62</v>
      </c>
      <c r="H643" s="4">
        <v>285</v>
      </c>
      <c r="I643" s="4">
        <v>69</v>
      </c>
      <c r="J643" s="8">
        <v>0.24210526315789474</v>
      </c>
      <c r="K643" s="4">
        <v>99</v>
      </c>
      <c r="L643" s="5">
        <v>31</v>
      </c>
      <c r="M643" s="5">
        <v>23</v>
      </c>
      <c r="N643" s="9">
        <v>0.74193548387096775</v>
      </c>
      <c r="O643" s="5">
        <v>39</v>
      </c>
      <c r="P643" s="6">
        <v>36</v>
      </c>
      <c r="Q643" s="6">
        <v>14</v>
      </c>
      <c r="R643" s="10">
        <v>0.3888888888888889</v>
      </c>
      <c r="S643" s="6">
        <v>52</v>
      </c>
      <c r="T643" s="11">
        <v>0.47433954658619915</v>
      </c>
      <c r="U643" s="12">
        <v>77</v>
      </c>
    </row>
    <row r="644" spans="1:21">
      <c r="A644">
        <v>2011</v>
      </c>
      <c r="B644" t="str">
        <f t="shared" si="10"/>
        <v>2011-San Diego State</v>
      </c>
      <c r="C644" s="13" t="s">
        <v>85</v>
      </c>
      <c r="D644" s="3">
        <v>545</v>
      </c>
      <c r="E644" s="3">
        <v>331</v>
      </c>
      <c r="F644" s="14">
        <v>0.60733944954128438</v>
      </c>
      <c r="G644" s="3">
        <v>51</v>
      </c>
      <c r="H644" s="4">
        <v>290</v>
      </c>
      <c r="I644" s="4">
        <v>102</v>
      </c>
      <c r="J644" s="15">
        <v>0.35172413793103446</v>
      </c>
      <c r="K644" s="4">
        <v>45</v>
      </c>
      <c r="L644" s="5">
        <v>38</v>
      </c>
      <c r="M644" s="5">
        <v>31</v>
      </c>
      <c r="N644" s="16">
        <v>0.81578947368421051</v>
      </c>
      <c r="O644" s="5">
        <v>19</v>
      </c>
      <c r="P644" s="6">
        <v>27</v>
      </c>
      <c r="Q644" s="6">
        <v>3</v>
      </c>
      <c r="R644" s="17">
        <v>0.1111111111111111</v>
      </c>
      <c r="S644" s="6">
        <v>105</v>
      </c>
      <c r="T644" s="18">
        <v>0.5203367491959946</v>
      </c>
      <c r="U644" s="12">
        <v>50</v>
      </c>
    </row>
    <row r="645" spans="1:21">
      <c r="A645">
        <v>2005</v>
      </c>
      <c r="B645" t="str">
        <f t="shared" si="10"/>
        <v>2005-Ole Miss</v>
      </c>
      <c r="C645" t="s">
        <v>78</v>
      </c>
      <c r="D645" s="3">
        <v>343</v>
      </c>
      <c r="E645" s="3">
        <v>189</v>
      </c>
      <c r="F645" s="7">
        <v>0.55102040816326525</v>
      </c>
      <c r="G645" s="3">
        <v>94</v>
      </c>
      <c r="H645" s="4">
        <v>246</v>
      </c>
      <c r="I645" s="4">
        <v>84</v>
      </c>
      <c r="J645" s="8">
        <v>0.34146341463414637</v>
      </c>
      <c r="K645" s="4">
        <v>59</v>
      </c>
      <c r="L645" s="5">
        <v>22</v>
      </c>
      <c r="M645" s="5">
        <v>13</v>
      </c>
      <c r="N645" s="9">
        <v>0.59090909090909094</v>
      </c>
      <c r="O645" s="5">
        <v>91</v>
      </c>
      <c r="P645" s="6">
        <v>32</v>
      </c>
      <c r="Q645" s="6">
        <v>11</v>
      </c>
      <c r="R645" s="10">
        <v>0.34375</v>
      </c>
      <c r="S645" s="6">
        <v>69</v>
      </c>
      <c r="T645" s="11">
        <v>0.47801802532654186</v>
      </c>
      <c r="U645" s="12">
        <v>87</v>
      </c>
    </row>
    <row r="646" spans="1:21">
      <c r="A646">
        <v>2005</v>
      </c>
      <c r="B646" t="str">
        <f t="shared" si="10"/>
        <v>2005-Middle Tennessee</v>
      </c>
      <c r="C646" t="s">
        <v>97</v>
      </c>
      <c r="D646" s="3">
        <v>450</v>
      </c>
      <c r="E646" s="3">
        <v>268</v>
      </c>
      <c r="F646" s="7">
        <v>0.5955555555555555</v>
      </c>
      <c r="G646" s="3">
        <v>67</v>
      </c>
      <c r="H646" s="4">
        <v>226</v>
      </c>
      <c r="I646" s="4">
        <v>82</v>
      </c>
      <c r="J646" s="8">
        <v>0.36283185840707965</v>
      </c>
      <c r="K646" s="4">
        <v>41</v>
      </c>
      <c r="L646" s="5">
        <v>44</v>
      </c>
      <c r="M646" s="5">
        <v>32</v>
      </c>
      <c r="N646" s="9">
        <v>0.72727272727272729</v>
      </c>
      <c r="O646" s="5">
        <v>42</v>
      </c>
      <c r="P646" s="6">
        <v>6</v>
      </c>
      <c r="Q646" s="6">
        <v>1</v>
      </c>
      <c r="R646" s="10">
        <v>0.16666666666666666</v>
      </c>
      <c r="S646" s="6">
        <v>98</v>
      </c>
      <c r="T646" s="11">
        <v>0.51448269729253626</v>
      </c>
      <c r="U646" s="12">
        <v>53</v>
      </c>
    </row>
    <row r="647" spans="1:21">
      <c r="A647">
        <v>2006</v>
      </c>
      <c r="B647" t="str">
        <f t="shared" si="10"/>
        <v>2006-Syracuse</v>
      </c>
      <c r="C647" t="s">
        <v>115</v>
      </c>
      <c r="D647" s="3">
        <v>396</v>
      </c>
      <c r="E647" s="3">
        <v>249</v>
      </c>
      <c r="F647" s="7">
        <v>0.62878787878787878</v>
      </c>
      <c r="G647" s="3">
        <v>52</v>
      </c>
      <c r="H647" s="4">
        <v>245</v>
      </c>
      <c r="I647" s="4">
        <v>82</v>
      </c>
      <c r="J647" s="8">
        <v>0.33469387755102042</v>
      </c>
      <c r="K647" s="4">
        <v>57</v>
      </c>
      <c r="L647" s="5">
        <v>22</v>
      </c>
      <c r="M647" s="5">
        <v>16</v>
      </c>
      <c r="N647" s="9">
        <v>0.72727272727272729</v>
      </c>
      <c r="O647" s="5">
        <v>46</v>
      </c>
      <c r="P647" s="6">
        <v>23</v>
      </c>
      <c r="Q647" s="6">
        <v>11</v>
      </c>
      <c r="R647" s="10">
        <v>0.47826086956521741</v>
      </c>
      <c r="S647" s="6">
        <v>34</v>
      </c>
      <c r="T647" s="11">
        <v>0.52560393842694775</v>
      </c>
      <c r="U647" s="12">
        <v>51</v>
      </c>
    </row>
    <row r="648" spans="1:21">
      <c r="A648">
        <v>2012</v>
      </c>
      <c r="B648" t="str">
        <f t="shared" si="10"/>
        <v>2012-Washington</v>
      </c>
      <c r="C648" t="s">
        <v>75</v>
      </c>
      <c r="D648" s="3">
        <v>456</v>
      </c>
      <c r="E648" s="3">
        <v>235</v>
      </c>
      <c r="F648" s="7">
        <v>0.51535087719298245</v>
      </c>
      <c r="G648" s="3">
        <v>101</v>
      </c>
      <c r="H648" s="4">
        <v>268</v>
      </c>
      <c r="I648" s="4">
        <v>80</v>
      </c>
      <c r="J648" s="8">
        <v>0.29850746268656714</v>
      </c>
      <c r="K648" s="4">
        <v>85</v>
      </c>
      <c r="L648" s="5">
        <v>74</v>
      </c>
      <c r="M648" s="5">
        <v>59</v>
      </c>
      <c r="N648" s="9">
        <v>0.79729729729729726</v>
      </c>
      <c r="O648" s="5">
        <v>24</v>
      </c>
      <c r="P648" s="6">
        <v>43</v>
      </c>
      <c r="Q648" s="6">
        <v>26</v>
      </c>
      <c r="R648" s="10">
        <v>0.60465116279069764</v>
      </c>
      <c r="S648" s="6">
        <v>13</v>
      </c>
      <c r="T648" s="11">
        <v>0.44204968476809708</v>
      </c>
      <c r="U648" s="12">
        <v>97</v>
      </c>
    </row>
    <row r="649" spans="1:21">
      <c r="A649">
        <v>2007</v>
      </c>
      <c r="B649" t="str">
        <f t="shared" si="10"/>
        <v>2007-Minnesota</v>
      </c>
      <c r="C649" t="s">
        <v>44</v>
      </c>
      <c r="D649" s="3">
        <v>509</v>
      </c>
      <c r="E649" s="3">
        <v>295</v>
      </c>
      <c r="F649" s="7">
        <v>0.5795677799607073</v>
      </c>
      <c r="G649" s="3">
        <v>72</v>
      </c>
      <c r="H649" s="4">
        <v>268</v>
      </c>
      <c r="I649" s="4">
        <v>81</v>
      </c>
      <c r="J649" s="8">
        <v>0.30223880597014924</v>
      </c>
      <c r="K649" s="4">
        <v>70</v>
      </c>
      <c r="N649" s="9"/>
      <c r="P649" s="6">
        <v>51</v>
      </c>
      <c r="Q649" s="6">
        <v>23</v>
      </c>
      <c r="R649" s="10">
        <v>0.45098039215686275</v>
      </c>
      <c r="S649" s="6">
        <v>40</v>
      </c>
      <c r="T649" s="11">
        <v>0.48418846015847983</v>
      </c>
      <c r="U649" s="12">
        <v>73</v>
      </c>
    </row>
    <row r="650" spans="1:21">
      <c r="A650">
        <v>2012</v>
      </c>
      <c r="B650" t="str">
        <f t="shared" si="10"/>
        <v>2012-San Jose State</v>
      </c>
      <c r="C650" t="s">
        <v>58</v>
      </c>
      <c r="D650" s="3">
        <v>523</v>
      </c>
      <c r="E650" s="3">
        <v>271</v>
      </c>
      <c r="F650" s="7">
        <v>0.51816443594646266</v>
      </c>
      <c r="G650" s="3">
        <v>99</v>
      </c>
      <c r="H650" s="4">
        <v>258</v>
      </c>
      <c r="I650" s="4">
        <v>66</v>
      </c>
      <c r="J650" s="8">
        <v>0.2558139534883721</v>
      </c>
      <c r="K650" s="4">
        <v>107</v>
      </c>
      <c r="L650" s="5">
        <v>101</v>
      </c>
      <c r="M650" s="5">
        <v>71</v>
      </c>
      <c r="N650" s="9">
        <v>0.70297029702970293</v>
      </c>
      <c r="O650" s="5">
        <v>57</v>
      </c>
      <c r="P650" s="6">
        <v>19</v>
      </c>
      <c r="Q650" s="6">
        <v>7</v>
      </c>
      <c r="R650" s="10">
        <v>0.36842105263157893</v>
      </c>
      <c r="S650" s="6">
        <v>70</v>
      </c>
      <c r="T650" s="11">
        <v>0.42948015083134766</v>
      </c>
      <c r="U650" s="12">
        <v>105</v>
      </c>
    </row>
    <row r="651" spans="1:21">
      <c r="A651">
        <v>2008</v>
      </c>
      <c r="B651" t="str">
        <f t="shared" si="10"/>
        <v>2008-USC</v>
      </c>
      <c r="C651" t="s">
        <v>124</v>
      </c>
      <c r="D651" s="3">
        <v>433</v>
      </c>
      <c r="E651" s="3">
        <v>222</v>
      </c>
      <c r="F651" s="7">
        <v>0.51270207852193994</v>
      </c>
      <c r="G651" s="3">
        <v>105</v>
      </c>
      <c r="H651" s="4">
        <v>176</v>
      </c>
      <c r="I651" s="4">
        <v>71</v>
      </c>
      <c r="J651" s="8">
        <v>0.40340909090909088</v>
      </c>
      <c r="K651" s="4">
        <v>19</v>
      </c>
      <c r="L651" s="5">
        <v>275</v>
      </c>
      <c r="M651" s="5">
        <v>187</v>
      </c>
      <c r="N651" s="9">
        <v>0.68</v>
      </c>
      <c r="O651" s="5">
        <v>69</v>
      </c>
      <c r="R651" s="10"/>
      <c r="T651" s="11">
        <v>0.47526066056318694</v>
      </c>
      <c r="U651" s="12">
        <v>81</v>
      </c>
    </row>
    <row r="652" spans="1:21">
      <c r="A652">
        <v>2006</v>
      </c>
      <c r="B652" t="str">
        <f t="shared" si="10"/>
        <v>2006-Missouri</v>
      </c>
      <c r="C652" t="s">
        <v>63</v>
      </c>
      <c r="D652" s="3">
        <v>506</v>
      </c>
      <c r="E652" s="3">
        <v>262</v>
      </c>
      <c r="F652" s="7">
        <v>0.51778656126482214</v>
      </c>
      <c r="G652" s="3">
        <v>102</v>
      </c>
      <c r="H652" s="4">
        <v>270</v>
      </c>
      <c r="I652" s="4">
        <v>88</v>
      </c>
      <c r="J652" s="8">
        <v>0.32592592592592595</v>
      </c>
      <c r="K652" s="4">
        <v>70</v>
      </c>
      <c r="L652" s="5">
        <v>126</v>
      </c>
      <c r="M652" s="5">
        <v>80</v>
      </c>
      <c r="N652" s="9">
        <v>0.63492063492063489</v>
      </c>
      <c r="O652" s="5">
        <v>85</v>
      </c>
      <c r="P652" s="6">
        <v>8</v>
      </c>
      <c r="Q652" s="6">
        <v>3</v>
      </c>
      <c r="R652" s="10">
        <v>0.375</v>
      </c>
      <c r="S652" s="6">
        <v>56</v>
      </c>
      <c r="T652" s="11">
        <v>0.45047156581724446</v>
      </c>
      <c r="U652" s="12">
        <v>96</v>
      </c>
    </row>
    <row r="653" spans="1:21">
      <c r="A653">
        <v>2009</v>
      </c>
      <c r="B653" t="str">
        <f t="shared" si="10"/>
        <v>2009-Maryland</v>
      </c>
      <c r="C653" t="s">
        <v>69</v>
      </c>
      <c r="D653" s="3">
        <v>428</v>
      </c>
      <c r="E653" s="3">
        <v>250</v>
      </c>
      <c r="F653" s="7">
        <v>0.58411214953271029</v>
      </c>
      <c r="G653" s="3">
        <v>71</v>
      </c>
      <c r="H653" s="4">
        <v>240</v>
      </c>
      <c r="I653" s="4">
        <v>74</v>
      </c>
      <c r="J653" s="8">
        <v>0.30833333333333335</v>
      </c>
      <c r="K653" s="4">
        <v>72</v>
      </c>
      <c r="N653" s="9"/>
      <c r="P653" s="6">
        <v>53</v>
      </c>
      <c r="Q653" s="6">
        <v>23</v>
      </c>
      <c r="R653" s="10">
        <v>0.43396226415094341</v>
      </c>
      <c r="S653" s="6">
        <v>52</v>
      </c>
      <c r="T653" s="11">
        <v>0.4890428455046209</v>
      </c>
      <c r="U653" s="12">
        <v>68</v>
      </c>
    </row>
    <row r="654" spans="1:21">
      <c r="A654">
        <v>2010</v>
      </c>
      <c r="B654" t="str">
        <f t="shared" si="10"/>
        <v>2010-Marshall</v>
      </c>
      <c r="C654" t="s">
        <v>80</v>
      </c>
      <c r="D654" s="3">
        <v>411</v>
      </c>
      <c r="E654" s="3">
        <v>204</v>
      </c>
      <c r="F654" s="7">
        <v>0.49635036496350365</v>
      </c>
      <c r="G654" s="3">
        <v>108</v>
      </c>
      <c r="H654" s="4">
        <v>246</v>
      </c>
      <c r="I654" s="4">
        <v>83</v>
      </c>
      <c r="J654" s="8">
        <v>0.33739837398373984</v>
      </c>
      <c r="K654" s="4">
        <v>61</v>
      </c>
      <c r="L654" s="5">
        <v>15</v>
      </c>
      <c r="M654" s="5">
        <v>8</v>
      </c>
      <c r="N654" s="9">
        <v>0.53333333333333333</v>
      </c>
      <c r="O654" s="5">
        <v>98</v>
      </c>
      <c r="P654" s="6">
        <v>27</v>
      </c>
      <c r="Q654" s="6">
        <v>7</v>
      </c>
      <c r="R654" s="10">
        <v>0.25925925925925924</v>
      </c>
      <c r="S654" s="6">
        <v>87</v>
      </c>
      <c r="T654" s="11">
        <v>0.44168893304569684</v>
      </c>
      <c r="U654" s="12">
        <v>94</v>
      </c>
    </row>
    <row r="655" spans="1:21">
      <c r="A655">
        <v>2005</v>
      </c>
      <c r="B655" t="str">
        <f t="shared" si="10"/>
        <v>2005-Idaho</v>
      </c>
      <c r="C655" t="s">
        <v>90</v>
      </c>
      <c r="D655" s="3">
        <v>398</v>
      </c>
      <c r="E655" s="3">
        <v>213</v>
      </c>
      <c r="F655" s="7">
        <v>0.53517587939698497</v>
      </c>
      <c r="G655" s="3">
        <v>103</v>
      </c>
      <c r="H655" s="4">
        <v>239</v>
      </c>
      <c r="I655" s="4">
        <v>62</v>
      </c>
      <c r="J655" s="8">
        <v>0.2594142259414226</v>
      </c>
      <c r="K655" s="4">
        <v>98</v>
      </c>
      <c r="N655" s="9"/>
      <c r="P655" s="6">
        <v>51</v>
      </c>
      <c r="Q655" s="6">
        <v>11</v>
      </c>
      <c r="R655" s="10">
        <v>0.21568627450980393</v>
      </c>
      <c r="S655" s="6">
        <v>90</v>
      </c>
      <c r="T655" s="11">
        <v>0.4391100910010779</v>
      </c>
      <c r="U655" s="12">
        <v>104</v>
      </c>
    </row>
    <row r="656" spans="1:21">
      <c r="A656">
        <v>2008</v>
      </c>
      <c r="B656" t="str">
        <f t="shared" si="10"/>
        <v>2008-Kentucky</v>
      </c>
      <c r="C656" t="s">
        <v>81</v>
      </c>
      <c r="D656" s="3">
        <v>478</v>
      </c>
      <c r="E656" s="3">
        <v>277</v>
      </c>
      <c r="F656" s="7">
        <v>0.57949790794979084</v>
      </c>
      <c r="G656" s="3">
        <v>68</v>
      </c>
      <c r="H656" s="4">
        <v>267</v>
      </c>
      <c r="I656" s="4">
        <v>82</v>
      </c>
      <c r="J656" s="8">
        <v>0.30711610486891383</v>
      </c>
      <c r="K656" s="4">
        <v>64</v>
      </c>
      <c r="L656" s="5">
        <v>41</v>
      </c>
      <c r="M656" s="5">
        <v>32</v>
      </c>
      <c r="N656" s="9">
        <v>0.78048780487804881</v>
      </c>
      <c r="O656" s="5">
        <v>41</v>
      </c>
      <c r="P656" s="6">
        <v>31</v>
      </c>
      <c r="Q656" s="6">
        <v>20</v>
      </c>
      <c r="R656" s="10">
        <v>0.64516129032258063</v>
      </c>
      <c r="S656" s="6">
        <v>13</v>
      </c>
      <c r="T656" s="11">
        <v>0.48618578284222458</v>
      </c>
      <c r="U656" s="12">
        <v>71</v>
      </c>
    </row>
    <row r="657" spans="1:21">
      <c r="A657">
        <v>2009</v>
      </c>
      <c r="B657" t="str">
        <f t="shared" si="10"/>
        <v>2009-Missouri</v>
      </c>
      <c r="C657" t="s">
        <v>63</v>
      </c>
      <c r="D657" s="3">
        <v>526</v>
      </c>
      <c r="E657" s="3">
        <v>274</v>
      </c>
      <c r="F657" s="7">
        <v>0.52091254752851712</v>
      </c>
      <c r="G657" s="3">
        <v>99</v>
      </c>
      <c r="H657" s="4">
        <v>254</v>
      </c>
      <c r="I657" s="4">
        <v>70</v>
      </c>
      <c r="J657" s="8">
        <v>0.27559055118110237</v>
      </c>
      <c r="K657" s="4">
        <v>91</v>
      </c>
      <c r="L657" s="5">
        <v>86</v>
      </c>
      <c r="M657" s="5">
        <v>56</v>
      </c>
      <c r="N657" s="9">
        <v>0.65116279069767447</v>
      </c>
      <c r="O657" s="5">
        <v>76</v>
      </c>
      <c r="P657" s="6">
        <v>11</v>
      </c>
      <c r="Q657" s="6">
        <v>5</v>
      </c>
      <c r="R657" s="10">
        <v>0.45454545454545453</v>
      </c>
      <c r="S657" s="6">
        <v>43</v>
      </c>
      <c r="T657" s="11">
        <v>0.4363426310391052</v>
      </c>
      <c r="U657" s="12">
        <v>98</v>
      </c>
    </row>
    <row r="658" spans="1:21">
      <c r="A658">
        <v>2010</v>
      </c>
      <c r="B658" t="str">
        <f t="shared" si="10"/>
        <v>2010-Texas A&amp;M</v>
      </c>
      <c r="C658" t="s">
        <v>32</v>
      </c>
      <c r="D658" s="3">
        <v>579</v>
      </c>
      <c r="E658" s="3">
        <v>324</v>
      </c>
      <c r="F658" s="7">
        <v>0.55958549222797926</v>
      </c>
      <c r="G658" s="3">
        <v>85</v>
      </c>
      <c r="H658" s="4">
        <v>311</v>
      </c>
      <c r="I658" s="4">
        <v>81</v>
      </c>
      <c r="J658" s="8">
        <v>0.26045016077170419</v>
      </c>
      <c r="K658" s="4">
        <v>95</v>
      </c>
      <c r="L658" s="5">
        <v>93</v>
      </c>
      <c r="M658" s="5">
        <v>61</v>
      </c>
      <c r="N658" s="9">
        <v>0.65591397849462363</v>
      </c>
      <c r="O658" s="5">
        <v>67</v>
      </c>
      <c r="P658" s="6">
        <v>24</v>
      </c>
      <c r="Q658" s="6">
        <v>9</v>
      </c>
      <c r="R658" s="10">
        <v>0.375</v>
      </c>
      <c r="S658" s="6">
        <v>58</v>
      </c>
      <c r="T658" s="11">
        <v>0.45671691251519397</v>
      </c>
      <c r="U658" s="12">
        <v>88</v>
      </c>
    </row>
    <row r="659" spans="1:21">
      <c r="A659">
        <v>2006</v>
      </c>
      <c r="B659" t="str">
        <f t="shared" si="10"/>
        <v>2006-Memphis</v>
      </c>
      <c r="C659" t="s">
        <v>26</v>
      </c>
      <c r="D659" s="3">
        <v>432</v>
      </c>
      <c r="E659" s="3">
        <v>241</v>
      </c>
      <c r="F659" s="7">
        <v>0.55787037037037035</v>
      </c>
      <c r="G659" s="3">
        <v>91</v>
      </c>
      <c r="H659" s="4">
        <v>227</v>
      </c>
      <c r="I659" s="4">
        <v>62</v>
      </c>
      <c r="J659" s="8">
        <v>0.27312775330396477</v>
      </c>
      <c r="K659" s="4">
        <v>98</v>
      </c>
      <c r="L659" s="5">
        <v>27</v>
      </c>
      <c r="M659" s="5">
        <v>21</v>
      </c>
      <c r="N659" s="9">
        <v>0.77777777777777779</v>
      </c>
      <c r="O659" s="5">
        <v>28</v>
      </c>
      <c r="P659" s="6">
        <v>40</v>
      </c>
      <c r="Q659" s="6">
        <v>18</v>
      </c>
      <c r="R659" s="10">
        <v>0.45</v>
      </c>
      <c r="S659" s="6">
        <v>40</v>
      </c>
      <c r="T659" s="11">
        <v>0.45796739685159876</v>
      </c>
      <c r="U659" s="12">
        <v>93</v>
      </c>
    </row>
    <row r="660" spans="1:21">
      <c r="A660">
        <v>2009</v>
      </c>
      <c r="B660" t="str">
        <f t="shared" si="10"/>
        <v>2009-UTEP</v>
      </c>
      <c r="C660" t="s">
        <v>84</v>
      </c>
      <c r="D660" s="3">
        <v>484</v>
      </c>
      <c r="E660" s="3">
        <v>249</v>
      </c>
      <c r="F660" s="7">
        <v>0.51446280991735538</v>
      </c>
      <c r="G660" s="3">
        <v>101</v>
      </c>
      <c r="H660" s="4">
        <v>246</v>
      </c>
      <c r="I660" s="4">
        <v>83</v>
      </c>
      <c r="J660" s="8">
        <v>0.33739837398373984</v>
      </c>
      <c r="K660" s="4">
        <v>53</v>
      </c>
      <c r="L660" s="5">
        <v>33</v>
      </c>
      <c r="M660" s="5">
        <v>23</v>
      </c>
      <c r="N660" s="9">
        <v>0.69696969696969702</v>
      </c>
      <c r="O660" s="5">
        <v>57</v>
      </c>
      <c r="P660" s="6">
        <v>19</v>
      </c>
      <c r="Q660" s="6">
        <v>8</v>
      </c>
      <c r="R660" s="10">
        <v>0.42105263157894735</v>
      </c>
      <c r="S660" s="6">
        <v>56</v>
      </c>
      <c r="T660" s="11">
        <v>0.45342334022812014</v>
      </c>
      <c r="U660" s="12">
        <v>88</v>
      </c>
    </row>
    <row r="661" spans="1:21">
      <c r="A661">
        <v>2012</v>
      </c>
      <c r="B661" t="str">
        <f t="shared" si="10"/>
        <v>2012-Idaho</v>
      </c>
      <c r="C661" t="s">
        <v>90</v>
      </c>
      <c r="D661" s="3">
        <v>374</v>
      </c>
      <c r="E661" s="3">
        <v>193</v>
      </c>
      <c r="F661" s="7">
        <v>0.51604278074866305</v>
      </c>
      <c r="G661" s="3">
        <v>100</v>
      </c>
      <c r="H661" s="4">
        <v>207</v>
      </c>
      <c r="I661" s="4">
        <v>53</v>
      </c>
      <c r="J661" s="8">
        <v>0.2560386473429952</v>
      </c>
      <c r="K661" s="4">
        <v>105</v>
      </c>
      <c r="N661" s="9"/>
      <c r="P661" s="6">
        <v>72</v>
      </c>
      <c r="Q661" s="6">
        <v>26</v>
      </c>
      <c r="R661" s="10">
        <v>0.3611111111111111</v>
      </c>
      <c r="S661" s="6">
        <v>72</v>
      </c>
      <c r="T661" s="11">
        <v>0.42815164945737555</v>
      </c>
      <c r="U661" s="12">
        <v>106</v>
      </c>
    </row>
    <row r="662" spans="1:21">
      <c r="A662">
        <v>2011</v>
      </c>
      <c r="B662" t="str">
        <f t="shared" si="10"/>
        <v>2011-Colorado</v>
      </c>
      <c r="C662" s="13" t="s">
        <v>40</v>
      </c>
      <c r="D662" s="3">
        <v>377</v>
      </c>
      <c r="E662" s="3">
        <v>192</v>
      </c>
      <c r="F662" s="14">
        <v>0.50928381962864722</v>
      </c>
      <c r="G662" s="3">
        <v>99</v>
      </c>
      <c r="H662" s="4">
        <v>251</v>
      </c>
      <c r="I662" s="4">
        <v>76</v>
      </c>
      <c r="J662" s="15">
        <v>0.30278884462151395</v>
      </c>
      <c r="K662" s="4">
        <v>82</v>
      </c>
      <c r="L662" s="5">
        <v>9</v>
      </c>
      <c r="M662" s="5">
        <v>6</v>
      </c>
      <c r="N662" s="16">
        <v>0.66666666666666663</v>
      </c>
      <c r="O662" s="5">
        <v>72</v>
      </c>
      <c r="P662" s="6">
        <v>73</v>
      </c>
      <c r="Q662" s="6">
        <v>35</v>
      </c>
      <c r="R662" s="17">
        <v>0.47945205479452052</v>
      </c>
      <c r="S662" s="6">
        <v>37</v>
      </c>
      <c r="T662" s="18">
        <v>0.43900000008677703</v>
      </c>
      <c r="U662" s="12">
        <v>97</v>
      </c>
    </row>
    <row r="663" spans="1:21">
      <c r="A663">
        <v>2009</v>
      </c>
      <c r="B663" t="str">
        <f t="shared" si="10"/>
        <v>2009-Florida Atlantic</v>
      </c>
      <c r="C663" t="s">
        <v>131</v>
      </c>
      <c r="D663" s="3">
        <v>489</v>
      </c>
      <c r="E663" s="3">
        <v>266</v>
      </c>
      <c r="F663" s="7">
        <v>0.54396728016359919</v>
      </c>
      <c r="G663" s="3">
        <v>90</v>
      </c>
      <c r="H663" s="4">
        <v>257</v>
      </c>
      <c r="I663" s="4">
        <v>84</v>
      </c>
      <c r="J663" s="8">
        <v>0.32684824902723736</v>
      </c>
      <c r="K663" s="4">
        <v>59</v>
      </c>
      <c r="L663" s="5">
        <v>4</v>
      </c>
      <c r="M663" s="5">
        <v>4</v>
      </c>
      <c r="N663" s="9">
        <v>1</v>
      </c>
      <c r="O663" s="5">
        <v>1</v>
      </c>
      <c r="P663" s="6">
        <v>50</v>
      </c>
      <c r="Q663" s="6">
        <v>19</v>
      </c>
      <c r="R663" s="10">
        <v>0.38</v>
      </c>
      <c r="S663" s="6">
        <v>65</v>
      </c>
      <c r="T663" s="11">
        <v>0.4691197793081886</v>
      </c>
      <c r="U663" s="12">
        <v>82</v>
      </c>
    </row>
    <row r="664" spans="1:21">
      <c r="A664">
        <v>2012</v>
      </c>
      <c r="B664" t="str">
        <f t="shared" si="10"/>
        <v>2012-Kentucky</v>
      </c>
      <c r="C664" t="s">
        <v>81</v>
      </c>
      <c r="D664" s="3">
        <v>378</v>
      </c>
      <c r="E664" s="3">
        <v>209</v>
      </c>
      <c r="F664" s="7">
        <v>0.55291005291005291</v>
      </c>
      <c r="G664" s="3">
        <v>81</v>
      </c>
      <c r="H664" s="4">
        <v>234</v>
      </c>
      <c r="I664" s="4">
        <v>77</v>
      </c>
      <c r="J664" s="8">
        <v>0.32905982905982906</v>
      </c>
      <c r="K664" s="4">
        <v>65</v>
      </c>
      <c r="L664" s="5">
        <v>43</v>
      </c>
      <c r="M664" s="5">
        <v>37</v>
      </c>
      <c r="N664" s="9">
        <v>0.86046511627906974</v>
      </c>
      <c r="O664" s="5">
        <v>18</v>
      </c>
      <c r="P664" s="6">
        <v>45</v>
      </c>
      <c r="Q664" s="6">
        <v>21</v>
      </c>
      <c r="R664" s="10">
        <v>0.46666666666666667</v>
      </c>
      <c r="S664" s="6">
        <v>41</v>
      </c>
      <c r="T664" s="11">
        <v>0.47724029660157402</v>
      </c>
      <c r="U664" s="12">
        <v>80</v>
      </c>
    </row>
    <row r="665" spans="1:21">
      <c r="A665">
        <v>2007</v>
      </c>
      <c r="B665" t="str">
        <f t="shared" si="10"/>
        <v>2007-Missouri</v>
      </c>
      <c r="C665" t="s">
        <v>63</v>
      </c>
      <c r="D665" s="3">
        <v>629</v>
      </c>
      <c r="E665" s="3">
        <v>323</v>
      </c>
      <c r="F665" s="7">
        <v>0.51351351351351349</v>
      </c>
      <c r="G665" s="3">
        <v>102</v>
      </c>
      <c r="H665" s="4">
        <v>306</v>
      </c>
      <c r="I665" s="4">
        <v>82</v>
      </c>
      <c r="J665" s="8">
        <v>0.26797385620915032</v>
      </c>
      <c r="K665" s="4">
        <v>85</v>
      </c>
      <c r="L665" s="5">
        <v>148</v>
      </c>
      <c r="M665" s="5">
        <v>86</v>
      </c>
      <c r="N665" s="9">
        <v>0.58108108108108103</v>
      </c>
      <c r="O665" s="5">
        <v>96</v>
      </c>
      <c r="P665" s="6">
        <v>10</v>
      </c>
      <c r="Q665" s="6">
        <v>1</v>
      </c>
      <c r="R665" s="10">
        <v>0.1</v>
      </c>
      <c r="S665" s="6">
        <v>107</v>
      </c>
      <c r="T665" s="11">
        <v>0.42906721437219286</v>
      </c>
      <c r="U665" s="12">
        <v>100</v>
      </c>
    </row>
    <row r="666" spans="1:21">
      <c r="A666">
        <v>2008</v>
      </c>
      <c r="B666" t="str">
        <f t="shared" si="10"/>
        <v>2008-Indiana</v>
      </c>
      <c r="C666" t="s">
        <v>136</v>
      </c>
      <c r="D666" s="3">
        <v>373</v>
      </c>
      <c r="E666" s="3">
        <v>215</v>
      </c>
      <c r="F666" s="7">
        <v>0.57640750670241292</v>
      </c>
      <c r="G666" s="3">
        <v>71</v>
      </c>
      <c r="H666" s="4">
        <v>229</v>
      </c>
      <c r="I666" s="4">
        <v>76</v>
      </c>
      <c r="J666" s="8">
        <v>0.33187772925764192</v>
      </c>
      <c r="K666" s="4">
        <v>54</v>
      </c>
      <c r="L666" s="5">
        <v>46</v>
      </c>
      <c r="M666" s="5">
        <v>37</v>
      </c>
      <c r="N666" s="9">
        <v>0.80434782608695654</v>
      </c>
      <c r="O666" s="5">
        <v>30</v>
      </c>
      <c r="P666" s="6">
        <v>48</v>
      </c>
      <c r="Q666" s="6">
        <v>31</v>
      </c>
      <c r="R666" s="10">
        <v>0.64583333333333337</v>
      </c>
      <c r="S666" s="6">
        <v>12</v>
      </c>
      <c r="T666" s="11">
        <v>0.49263688426227625</v>
      </c>
      <c r="U666" s="12">
        <v>66</v>
      </c>
    </row>
    <row r="667" spans="1:21">
      <c r="A667">
        <v>2009</v>
      </c>
      <c r="B667" t="str">
        <f t="shared" si="10"/>
        <v>2009-Colorado</v>
      </c>
      <c r="C667" t="s">
        <v>40</v>
      </c>
      <c r="D667" s="3">
        <v>451</v>
      </c>
      <c r="E667" s="3">
        <v>235</v>
      </c>
      <c r="F667" s="7">
        <v>0.52106430155210648</v>
      </c>
      <c r="G667" s="3">
        <v>98</v>
      </c>
      <c r="H667" s="4">
        <v>293</v>
      </c>
      <c r="I667" s="4">
        <v>79</v>
      </c>
      <c r="J667" s="8">
        <v>0.2696245733788396</v>
      </c>
      <c r="K667" s="4">
        <v>93</v>
      </c>
      <c r="L667" s="5">
        <v>12</v>
      </c>
      <c r="M667" s="5">
        <v>7</v>
      </c>
      <c r="N667" s="9">
        <v>0.58333333333333337</v>
      </c>
      <c r="O667" s="5">
        <v>86</v>
      </c>
      <c r="P667" s="6">
        <v>32</v>
      </c>
      <c r="Q667" s="6">
        <v>5</v>
      </c>
      <c r="R667" s="10">
        <v>0.15625</v>
      </c>
      <c r="S667" s="6">
        <v>100</v>
      </c>
      <c r="T667" s="11">
        <v>0.43438541775719353</v>
      </c>
      <c r="U667" s="12">
        <v>102</v>
      </c>
    </row>
    <row r="668" spans="1:21">
      <c r="A668">
        <v>2005</v>
      </c>
      <c r="B668" t="str">
        <f t="shared" si="10"/>
        <v>2005-Purdue</v>
      </c>
      <c r="C668" t="s">
        <v>126</v>
      </c>
      <c r="D668" s="3">
        <v>487</v>
      </c>
      <c r="E668" s="3">
        <v>281</v>
      </c>
      <c r="F668" s="7">
        <v>0.5770020533880903</v>
      </c>
      <c r="G668" s="3">
        <v>80</v>
      </c>
      <c r="H668" s="4">
        <v>226</v>
      </c>
      <c r="I668" s="4">
        <v>73</v>
      </c>
      <c r="J668" s="8">
        <v>0.32300884955752213</v>
      </c>
      <c r="K668" s="4">
        <v>69</v>
      </c>
      <c r="L668" s="5">
        <v>50</v>
      </c>
      <c r="M668" s="5">
        <v>37</v>
      </c>
      <c r="N668" s="9">
        <v>0.74</v>
      </c>
      <c r="O668" s="5">
        <v>36</v>
      </c>
      <c r="P668" s="6">
        <v>45</v>
      </c>
      <c r="Q668" s="6">
        <v>12</v>
      </c>
      <c r="R668" s="10">
        <v>0.26666666666666666</v>
      </c>
      <c r="S668" s="6">
        <v>79</v>
      </c>
      <c r="T668" s="11">
        <v>0.48851963726014302</v>
      </c>
      <c r="U668" s="12">
        <v>79</v>
      </c>
    </row>
    <row r="669" spans="1:21">
      <c r="A669">
        <v>2005</v>
      </c>
      <c r="B669" t="str">
        <f t="shared" si="10"/>
        <v>2005-Baylor</v>
      </c>
      <c r="C669" t="s">
        <v>41</v>
      </c>
      <c r="D669" s="3">
        <v>415</v>
      </c>
      <c r="E669" s="3">
        <v>247</v>
      </c>
      <c r="F669" s="7">
        <v>0.59518072289156632</v>
      </c>
      <c r="G669" s="3">
        <v>68</v>
      </c>
      <c r="H669" s="4">
        <v>241</v>
      </c>
      <c r="I669" s="4">
        <v>55</v>
      </c>
      <c r="J669" s="8">
        <v>0.22821576763485477</v>
      </c>
      <c r="K669" s="4">
        <v>111</v>
      </c>
      <c r="L669" s="5">
        <v>53</v>
      </c>
      <c r="M669" s="5">
        <v>31</v>
      </c>
      <c r="N669" s="9">
        <v>0.58490566037735847</v>
      </c>
      <c r="O669" s="5">
        <v>97</v>
      </c>
      <c r="P669" s="6">
        <v>27</v>
      </c>
      <c r="Q669" s="6">
        <v>11</v>
      </c>
      <c r="R669" s="10">
        <v>0.40740740740740738</v>
      </c>
      <c r="S669" s="6">
        <v>58</v>
      </c>
      <c r="T669" s="11">
        <v>0.46734286980846684</v>
      </c>
      <c r="U669" s="12">
        <v>93</v>
      </c>
    </row>
    <row r="670" spans="1:21">
      <c r="A670">
        <v>2008</v>
      </c>
      <c r="B670" t="str">
        <f t="shared" si="10"/>
        <v>2008-Arizona</v>
      </c>
      <c r="C670" t="s">
        <v>129</v>
      </c>
      <c r="D670" s="3">
        <v>473</v>
      </c>
      <c r="E670" s="3">
        <v>278</v>
      </c>
      <c r="F670" s="7">
        <v>0.58773784355179703</v>
      </c>
      <c r="G670" s="3">
        <v>62</v>
      </c>
      <c r="H670" s="4">
        <v>237</v>
      </c>
      <c r="I670" s="4">
        <v>59</v>
      </c>
      <c r="J670" s="8">
        <v>0.24894514767932491</v>
      </c>
      <c r="K670" s="4">
        <v>103</v>
      </c>
      <c r="L670" s="5">
        <v>159</v>
      </c>
      <c r="M670" s="5">
        <v>111</v>
      </c>
      <c r="N670" s="9">
        <v>0.69811320754716977</v>
      </c>
      <c r="O670" s="5">
        <v>63</v>
      </c>
      <c r="P670" s="6">
        <v>15</v>
      </c>
      <c r="Q670" s="6">
        <v>6</v>
      </c>
      <c r="R670" s="10">
        <v>0.4</v>
      </c>
      <c r="S670" s="6">
        <v>56</v>
      </c>
      <c r="T670" s="11">
        <v>0.47167478036179772</v>
      </c>
      <c r="U670" s="12">
        <v>83</v>
      </c>
    </row>
    <row r="671" spans="1:21">
      <c r="A671">
        <v>2005</v>
      </c>
      <c r="B671" t="str">
        <f t="shared" si="10"/>
        <v>2005-Bowling Green</v>
      </c>
      <c r="C671" t="s">
        <v>83</v>
      </c>
      <c r="D671" s="3">
        <v>443</v>
      </c>
      <c r="E671" s="3">
        <v>259</v>
      </c>
      <c r="F671" s="7">
        <v>0.58465011286681712</v>
      </c>
      <c r="G671" s="3">
        <v>75</v>
      </c>
      <c r="H671" s="4">
        <v>220</v>
      </c>
      <c r="I671" s="4">
        <v>42</v>
      </c>
      <c r="J671" s="8">
        <v>0.19090909090909092</v>
      </c>
      <c r="K671" s="4">
        <v>118</v>
      </c>
      <c r="L671" s="5">
        <v>90</v>
      </c>
      <c r="M671" s="5">
        <v>61</v>
      </c>
      <c r="N671" s="9">
        <v>0.67777777777777781</v>
      </c>
      <c r="O671" s="5">
        <v>63</v>
      </c>
      <c r="P671" s="6">
        <v>30</v>
      </c>
      <c r="Q671" s="6">
        <v>14</v>
      </c>
      <c r="R671" s="10">
        <v>0.46666666666666667</v>
      </c>
      <c r="S671" s="6">
        <v>39</v>
      </c>
      <c r="T671" s="11">
        <v>0.44748440754051633</v>
      </c>
      <c r="U671" s="12">
        <v>99</v>
      </c>
    </row>
    <row r="672" spans="1:21">
      <c r="A672">
        <v>2009</v>
      </c>
      <c r="B672" t="str">
        <f t="shared" si="10"/>
        <v>2009-Central Michigan</v>
      </c>
      <c r="C672" t="s">
        <v>130</v>
      </c>
      <c r="D672" s="3">
        <v>558</v>
      </c>
      <c r="E672" s="3">
        <v>297</v>
      </c>
      <c r="F672" s="7">
        <v>0.532258064516129</v>
      </c>
      <c r="G672" s="3">
        <v>95</v>
      </c>
      <c r="H672" s="4">
        <v>255</v>
      </c>
      <c r="I672" s="4">
        <v>75</v>
      </c>
      <c r="J672" s="8">
        <v>0.29411764705882354</v>
      </c>
      <c r="K672" s="4">
        <v>81</v>
      </c>
      <c r="L672" s="5">
        <v>164</v>
      </c>
      <c r="M672" s="5">
        <v>118</v>
      </c>
      <c r="N672" s="9">
        <v>0.71951219512195119</v>
      </c>
      <c r="O672" s="5">
        <v>46</v>
      </c>
      <c r="P672" s="6">
        <v>11</v>
      </c>
      <c r="Q672" s="6">
        <v>7</v>
      </c>
      <c r="R672" s="10">
        <v>0.63636363636363635</v>
      </c>
      <c r="S672" s="6">
        <v>9</v>
      </c>
      <c r="T672" s="11">
        <v>0.45016385561120353</v>
      </c>
      <c r="U672" s="12">
        <v>91</v>
      </c>
    </row>
    <row r="673" spans="1:21">
      <c r="A673">
        <v>2005</v>
      </c>
      <c r="B673" t="str">
        <f t="shared" si="10"/>
        <v>2005-Michigan State</v>
      </c>
      <c r="C673" t="s">
        <v>116</v>
      </c>
      <c r="D673" s="3">
        <v>433</v>
      </c>
      <c r="E673" s="3">
        <v>246</v>
      </c>
      <c r="F673" s="7">
        <v>0.56812933025404155</v>
      </c>
      <c r="G673" s="3">
        <v>86</v>
      </c>
      <c r="H673" s="4">
        <v>214</v>
      </c>
      <c r="I673" s="4">
        <v>72</v>
      </c>
      <c r="J673" s="8">
        <v>0.3364485981308411</v>
      </c>
      <c r="K673" s="4">
        <v>61</v>
      </c>
      <c r="L673" s="5">
        <v>125</v>
      </c>
      <c r="M673" s="5">
        <v>88</v>
      </c>
      <c r="N673" s="9">
        <v>0.70399999999999996</v>
      </c>
      <c r="O673" s="5">
        <v>54</v>
      </c>
      <c r="P673" s="6">
        <v>37</v>
      </c>
      <c r="Q673" s="6">
        <v>13</v>
      </c>
      <c r="R673" s="10">
        <v>0.35135135135135137</v>
      </c>
      <c r="S673" s="6">
        <v>68</v>
      </c>
      <c r="T673" s="11">
        <v>0.48741980480458397</v>
      </c>
      <c r="U673" s="12">
        <v>82</v>
      </c>
    </row>
    <row r="674" spans="1:21">
      <c r="A674">
        <v>2007</v>
      </c>
      <c r="B674" t="str">
        <f t="shared" si="10"/>
        <v>2007-Florida State</v>
      </c>
      <c r="C674" t="s">
        <v>128</v>
      </c>
      <c r="D674" s="3">
        <v>528</v>
      </c>
      <c r="E674" s="3">
        <v>283</v>
      </c>
      <c r="F674" s="7">
        <v>0.53598484848484851</v>
      </c>
      <c r="G674" s="3">
        <v>94</v>
      </c>
      <c r="H674" s="4">
        <v>332</v>
      </c>
      <c r="I674" s="4">
        <v>110</v>
      </c>
      <c r="J674" s="8">
        <v>0.33132530120481929</v>
      </c>
      <c r="K674" s="4">
        <v>55</v>
      </c>
      <c r="L674" s="5">
        <v>20</v>
      </c>
      <c r="M674" s="5">
        <v>15</v>
      </c>
      <c r="N674" s="9">
        <v>0.75</v>
      </c>
      <c r="O674" s="5">
        <v>32</v>
      </c>
      <c r="P674" s="6">
        <v>5</v>
      </c>
      <c r="Q674" s="6">
        <v>2</v>
      </c>
      <c r="R674" s="10">
        <v>0.4</v>
      </c>
      <c r="S674" s="6">
        <v>49</v>
      </c>
      <c r="T674" s="11">
        <v>0.46559808676385506</v>
      </c>
      <c r="U674" s="12">
        <v>82</v>
      </c>
    </row>
    <row r="675" spans="1:21">
      <c r="A675">
        <v>2011</v>
      </c>
      <c r="B675" t="str">
        <f t="shared" si="10"/>
        <v>2011-USC</v>
      </c>
      <c r="C675" s="13" t="s">
        <v>124</v>
      </c>
      <c r="D675" s="3">
        <v>525</v>
      </c>
      <c r="E675" s="3">
        <v>253</v>
      </c>
      <c r="F675" s="14">
        <v>0.48190476190476189</v>
      </c>
      <c r="G675" s="3">
        <v>108</v>
      </c>
      <c r="H675" s="4">
        <v>216</v>
      </c>
      <c r="I675" s="4">
        <v>75</v>
      </c>
      <c r="J675" s="15">
        <v>0.34722222222222221</v>
      </c>
      <c r="K675" s="4">
        <v>50</v>
      </c>
      <c r="L675" s="5">
        <v>93</v>
      </c>
      <c r="M675" s="5">
        <v>54</v>
      </c>
      <c r="N675" s="16">
        <v>0.58064516129032262</v>
      </c>
      <c r="O675" s="5">
        <v>103</v>
      </c>
      <c r="P675" s="6">
        <v>2</v>
      </c>
      <c r="Q675" s="6">
        <v>1</v>
      </c>
      <c r="R675" s="17">
        <v>0.5</v>
      </c>
      <c r="S675" s="6">
        <v>28</v>
      </c>
      <c r="T675" s="18">
        <v>0.43606343664170699</v>
      </c>
      <c r="U675" s="12">
        <v>98</v>
      </c>
    </row>
    <row r="676" spans="1:21">
      <c r="A676">
        <v>2012</v>
      </c>
      <c r="B676" t="str">
        <f t="shared" si="10"/>
        <v>2012-East Carolina</v>
      </c>
      <c r="C676" t="s">
        <v>108</v>
      </c>
      <c r="D676" s="3">
        <v>547</v>
      </c>
      <c r="E676" s="3">
        <v>293</v>
      </c>
      <c r="F676" s="7">
        <v>0.53564899451553927</v>
      </c>
      <c r="G676" s="3">
        <v>91</v>
      </c>
      <c r="H676" s="4">
        <v>274</v>
      </c>
      <c r="I676" s="4">
        <v>76</v>
      </c>
      <c r="J676" s="8">
        <v>0.27737226277372262</v>
      </c>
      <c r="K676" s="4">
        <v>97</v>
      </c>
      <c r="L676" s="5">
        <v>28</v>
      </c>
      <c r="M676" s="5">
        <v>18</v>
      </c>
      <c r="N676" s="9">
        <v>0.6428571428571429</v>
      </c>
      <c r="O676" s="5">
        <v>80</v>
      </c>
      <c r="P676" s="6">
        <v>39</v>
      </c>
      <c r="Q676" s="6">
        <v>19</v>
      </c>
      <c r="R676" s="10">
        <v>0.48717948717948717</v>
      </c>
      <c r="S676" s="6">
        <v>37</v>
      </c>
      <c r="T676" s="11">
        <v>0.44834178965819604</v>
      </c>
      <c r="U676" s="12">
        <v>93</v>
      </c>
    </row>
    <row r="677" spans="1:21">
      <c r="A677">
        <v>2005</v>
      </c>
      <c r="B677" t="str">
        <f t="shared" si="10"/>
        <v>2005-Indiana</v>
      </c>
      <c r="C677" t="s">
        <v>136</v>
      </c>
      <c r="D677" s="3">
        <v>413</v>
      </c>
      <c r="E677" s="3">
        <v>242</v>
      </c>
      <c r="F677" s="7">
        <v>0.58595641646489105</v>
      </c>
      <c r="G677" s="3">
        <v>73</v>
      </c>
      <c r="H677" s="4">
        <v>233</v>
      </c>
      <c r="I677" s="4">
        <v>70</v>
      </c>
      <c r="J677" s="8">
        <v>0.30042918454935624</v>
      </c>
      <c r="K677" s="4">
        <v>77</v>
      </c>
      <c r="L677" s="5">
        <v>27</v>
      </c>
      <c r="M677" s="5">
        <v>23</v>
      </c>
      <c r="N677" s="9">
        <v>0.85185185185185186</v>
      </c>
      <c r="O677" s="5">
        <v>16</v>
      </c>
      <c r="P677" s="6">
        <v>57</v>
      </c>
      <c r="Q677" s="6">
        <v>23</v>
      </c>
      <c r="R677" s="10">
        <v>0.40350877192982454</v>
      </c>
      <c r="S677" s="6">
        <v>60</v>
      </c>
      <c r="T677" s="11">
        <v>0.48648863949608573</v>
      </c>
      <c r="U677" s="12">
        <v>84</v>
      </c>
    </row>
    <row r="678" spans="1:21">
      <c r="A678">
        <v>2005</v>
      </c>
      <c r="B678" t="str">
        <f t="shared" si="10"/>
        <v>2005-Miami-OH</v>
      </c>
      <c r="C678" t="s">
        <v>137</v>
      </c>
      <c r="D678" s="3">
        <v>443</v>
      </c>
      <c r="E678" s="3">
        <v>249</v>
      </c>
      <c r="F678" s="7">
        <v>0.56207674943566588</v>
      </c>
      <c r="G678" s="3">
        <v>89</v>
      </c>
      <c r="H678" s="4">
        <v>219</v>
      </c>
      <c r="I678" s="4">
        <v>50</v>
      </c>
      <c r="J678" s="8">
        <v>0.22831050228310501</v>
      </c>
      <c r="K678" s="4">
        <v>110</v>
      </c>
      <c r="L678" s="5">
        <v>114</v>
      </c>
      <c r="M678" s="5">
        <v>69</v>
      </c>
      <c r="N678" s="9">
        <v>0.60526315789473684</v>
      </c>
      <c r="O678" s="5">
        <v>88</v>
      </c>
      <c r="P678" s="6">
        <v>38</v>
      </c>
      <c r="Q678" s="6">
        <v>12</v>
      </c>
      <c r="R678" s="10">
        <v>0.31578947368421051</v>
      </c>
      <c r="S678" s="6">
        <v>76</v>
      </c>
      <c r="T678" s="11">
        <v>0.44580417393117927</v>
      </c>
      <c r="U678" s="12">
        <v>100</v>
      </c>
    </row>
    <row r="679" spans="1:21">
      <c r="A679">
        <v>2008</v>
      </c>
      <c r="B679" t="str">
        <f t="shared" si="10"/>
        <v>2008-Northwestern</v>
      </c>
      <c r="C679" t="s">
        <v>109</v>
      </c>
      <c r="D679" s="3">
        <v>592</v>
      </c>
      <c r="E679" s="3">
        <v>328</v>
      </c>
      <c r="F679" s="7">
        <v>0.55405405405405406</v>
      </c>
      <c r="G679" s="3">
        <v>85</v>
      </c>
      <c r="H679" s="4">
        <v>270</v>
      </c>
      <c r="I679" s="4">
        <v>99</v>
      </c>
      <c r="J679" s="8">
        <v>0.36666666666666664</v>
      </c>
      <c r="K679" s="4">
        <v>34</v>
      </c>
      <c r="L679" s="5">
        <v>25</v>
      </c>
      <c r="M679" s="5">
        <v>23</v>
      </c>
      <c r="N679" s="9">
        <v>0.92</v>
      </c>
      <c r="O679" s="5">
        <v>10</v>
      </c>
      <c r="P679" s="6">
        <v>22</v>
      </c>
      <c r="Q679" s="6">
        <v>4</v>
      </c>
      <c r="R679" s="10">
        <v>0.18181818181818182</v>
      </c>
      <c r="S679" s="6">
        <v>103</v>
      </c>
      <c r="T679" s="11">
        <v>0.48985918076334456</v>
      </c>
      <c r="U679" s="12">
        <v>67</v>
      </c>
    </row>
    <row r="680" spans="1:21">
      <c r="A680">
        <v>2006</v>
      </c>
      <c r="B680" t="str">
        <f t="shared" si="10"/>
        <v>2006-Akron</v>
      </c>
      <c r="C680" t="s">
        <v>120</v>
      </c>
      <c r="D680" s="3">
        <v>388</v>
      </c>
      <c r="E680" s="3">
        <v>232</v>
      </c>
      <c r="F680" s="7">
        <v>0.59793814432989689</v>
      </c>
      <c r="G680" s="3">
        <v>66</v>
      </c>
      <c r="H680" s="4">
        <v>248</v>
      </c>
      <c r="I680" s="4">
        <v>62</v>
      </c>
      <c r="J680" s="8">
        <v>0.25</v>
      </c>
      <c r="K680" s="4">
        <v>106</v>
      </c>
      <c r="L680" s="5">
        <v>33</v>
      </c>
      <c r="M680" s="5">
        <v>23</v>
      </c>
      <c r="N680" s="9">
        <v>0.69696969696969702</v>
      </c>
      <c r="O680" s="5">
        <v>57</v>
      </c>
      <c r="P680" s="6">
        <v>27</v>
      </c>
      <c r="Q680" s="6">
        <v>9</v>
      </c>
      <c r="R680" s="10">
        <v>0.33333333333333331</v>
      </c>
      <c r="S680" s="6">
        <v>66</v>
      </c>
      <c r="T680" s="11">
        <v>0.47586279228993961</v>
      </c>
      <c r="U680" s="12">
        <v>85</v>
      </c>
    </row>
    <row r="681" spans="1:21">
      <c r="A681">
        <v>2012</v>
      </c>
      <c r="B681" t="str">
        <f t="shared" si="10"/>
        <v>2012-Iowa</v>
      </c>
      <c r="C681" t="s">
        <v>119</v>
      </c>
      <c r="D681" s="3">
        <v>450</v>
      </c>
      <c r="E681" s="3">
        <v>274</v>
      </c>
      <c r="F681" s="7">
        <v>0.60888888888888892</v>
      </c>
      <c r="G681" s="3">
        <v>51</v>
      </c>
      <c r="H681" s="4">
        <v>247</v>
      </c>
      <c r="I681" s="4">
        <v>69</v>
      </c>
      <c r="J681" s="8">
        <v>0.2793522267206478</v>
      </c>
      <c r="K681" s="4">
        <v>95</v>
      </c>
      <c r="L681" s="5">
        <v>10</v>
      </c>
      <c r="M681" s="5">
        <v>1</v>
      </c>
      <c r="N681" s="9">
        <v>0.1</v>
      </c>
      <c r="O681" s="5">
        <v>113</v>
      </c>
      <c r="P681" s="6">
        <v>37</v>
      </c>
      <c r="Q681" s="6">
        <v>19</v>
      </c>
      <c r="R681" s="10">
        <v>0.51351351351351349</v>
      </c>
      <c r="S681" s="6">
        <v>24</v>
      </c>
      <c r="T681" s="11">
        <v>0.49749315967280044</v>
      </c>
      <c r="U681" s="12">
        <v>67</v>
      </c>
    </row>
    <row r="682" spans="1:21">
      <c r="A682">
        <v>2012</v>
      </c>
      <c r="B682" t="str">
        <f t="shared" si="10"/>
        <v>2012-Colorado</v>
      </c>
      <c r="C682" t="s">
        <v>40</v>
      </c>
      <c r="D682" s="3">
        <v>359</v>
      </c>
      <c r="E682" s="3">
        <v>192</v>
      </c>
      <c r="F682" s="7">
        <v>0.5348189415041783</v>
      </c>
      <c r="G682" s="3">
        <v>92</v>
      </c>
      <c r="H682" s="4">
        <v>211</v>
      </c>
      <c r="I682" s="4">
        <v>51</v>
      </c>
      <c r="J682" s="8">
        <v>0.24170616113744076</v>
      </c>
      <c r="K682" s="4">
        <v>111</v>
      </c>
      <c r="N682" s="9"/>
      <c r="P682" s="6">
        <v>86</v>
      </c>
      <c r="Q682" s="6">
        <v>47</v>
      </c>
      <c r="R682" s="10">
        <v>0.54651162790697672</v>
      </c>
      <c r="S682" s="6">
        <v>19</v>
      </c>
      <c r="T682" s="11">
        <v>0.43573584799745929</v>
      </c>
      <c r="U682" s="12">
        <v>101</v>
      </c>
    </row>
    <row r="683" spans="1:21">
      <c r="A683">
        <v>2008</v>
      </c>
      <c r="B683" t="str">
        <f t="shared" si="10"/>
        <v>2008-Boise State</v>
      </c>
      <c r="C683" t="s">
        <v>50</v>
      </c>
      <c r="D683" s="3">
        <v>468</v>
      </c>
      <c r="E683" s="3">
        <v>265</v>
      </c>
      <c r="F683" s="7">
        <v>0.56623931623931623</v>
      </c>
      <c r="G683" s="3">
        <v>80</v>
      </c>
      <c r="H683" s="4">
        <v>223</v>
      </c>
      <c r="I683" s="4">
        <v>52</v>
      </c>
      <c r="J683" s="8">
        <v>0.23318385650224216</v>
      </c>
      <c r="K683" s="4">
        <v>111</v>
      </c>
      <c r="L683" s="5">
        <v>182</v>
      </c>
      <c r="M683" s="5">
        <v>109</v>
      </c>
      <c r="N683" s="9">
        <v>0.59890109890109888</v>
      </c>
      <c r="O683" s="5">
        <v>93</v>
      </c>
      <c r="R683" s="10"/>
      <c r="T683" s="11">
        <v>0.45214170628438105</v>
      </c>
      <c r="U683" s="12">
        <v>91</v>
      </c>
    </row>
    <row r="684" spans="1:21">
      <c r="A684">
        <v>2007</v>
      </c>
      <c r="B684" t="str">
        <f t="shared" si="10"/>
        <v>2007-New Mexico</v>
      </c>
      <c r="C684" t="s">
        <v>24</v>
      </c>
      <c r="D684" s="3">
        <v>511</v>
      </c>
      <c r="E684" s="3">
        <v>306</v>
      </c>
      <c r="F684" s="7">
        <v>0.598825831702544</v>
      </c>
      <c r="G684" s="3">
        <v>60</v>
      </c>
      <c r="H684" s="4">
        <v>294</v>
      </c>
      <c r="I684" s="4">
        <v>94</v>
      </c>
      <c r="J684" s="8">
        <v>0.31972789115646261</v>
      </c>
      <c r="K684" s="4">
        <v>61</v>
      </c>
      <c r="L684" s="5">
        <v>96</v>
      </c>
      <c r="M684" s="5">
        <v>64</v>
      </c>
      <c r="N684" s="9">
        <v>0.66666666666666663</v>
      </c>
      <c r="O684" s="5">
        <v>76</v>
      </c>
      <c r="P684" s="6">
        <v>4</v>
      </c>
      <c r="Q684" s="6">
        <v>1</v>
      </c>
      <c r="R684" s="10">
        <v>0.25</v>
      </c>
      <c r="S684" s="6">
        <v>91</v>
      </c>
      <c r="T684" s="11">
        <v>0.50283812675977058</v>
      </c>
      <c r="U684" s="12">
        <v>61</v>
      </c>
    </row>
    <row r="685" spans="1:21">
      <c r="A685">
        <v>2006</v>
      </c>
      <c r="B685" t="str">
        <f t="shared" si="10"/>
        <v>2006-Iowa</v>
      </c>
      <c r="C685" t="s">
        <v>119</v>
      </c>
      <c r="D685" s="3">
        <v>520</v>
      </c>
      <c r="E685" s="3">
        <v>277</v>
      </c>
      <c r="F685" s="7">
        <v>0.53269230769230769</v>
      </c>
      <c r="G685" s="3">
        <v>99</v>
      </c>
      <c r="H685" s="4">
        <v>253</v>
      </c>
      <c r="I685" s="4">
        <v>86</v>
      </c>
      <c r="J685" s="8">
        <v>0.33992094861660077</v>
      </c>
      <c r="K685" s="4">
        <v>51</v>
      </c>
      <c r="L685" s="5">
        <v>57</v>
      </c>
      <c r="M685" s="5">
        <v>41</v>
      </c>
      <c r="N685" s="9">
        <v>0.7192982456140351</v>
      </c>
      <c r="O685" s="5">
        <v>48</v>
      </c>
      <c r="P685" s="6">
        <v>16</v>
      </c>
      <c r="Q685" s="6">
        <v>4</v>
      </c>
      <c r="R685" s="10">
        <v>0.25</v>
      </c>
      <c r="S685" s="6">
        <v>87</v>
      </c>
      <c r="T685" s="11">
        <v>0.46505778153907418</v>
      </c>
      <c r="U685" s="12">
        <v>91</v>
      </c>
    </row>
    <row r="686" spans="1:21">
      <c r="A686">
        <v>2006</v>
      </c>
      <c r="B686" t="str">
        <f t="shared" si="10"/>
        <v>2006-USC</v>
      </c>
      <c r="C686" t="s">
        <v>124</v>
      </c>
      <c r="D686" s="3">
        <v>513</v>
      </c>
      <c r="E686" s="3">
        <v>238</v>
      </c>
      <c r="F686" s="7">
        <v>0.46393762183235865</v>
      </c>
      <c r="G686" s="3">
        <v>114</v>
      </c>
      <c r="H686" s="4">
        <v>260</v>
      </c>
      <c r="I686" s="4">
        <v>109</v>
      </c>
      <c r="J686" s="8">
        <v>0.41923076923076924</v>
      </c>
      <c r="K686" s="4">
        <v>17</v>
      </c>
      <c r="L686" s="5">
        <v>79</v>
      </c>
      <c r="M686" s="5">
        <v>51</v>
      </c>
      <c r="N686" s="9">
        <v>0.64556962025316456</v>
      </c>
      <c r="O686" s="5">
        <v>84</v>
      </c>
      <c r="P686" s="6">
        <v>5</v>
      </c>
      <c r="Q686" s="6">
        <v>0</v>
      </c>
      <c r="R686" s="10">
        <v>0</v>
      </c>
      <c r="S686" s="6">
        <v>105</v>
      </c>
      <c r="T686" s="11">
        <v>0.44825206145653823</v>
      </c>
      <c r="U686" s="12">
        <v>97</v>
      </c>
    </row>
    <row r="687" spans="1:21">
      <c r="A687">
        <v>2011</v>
      </c>
      <c r="B687" t="str">
        <f t="shared" si="10"/>
        <v>2011-Clemson</v>
      </c>
      <c r="C687" s="13" t="s">
        <v>96</v>
      </c>
      <c r="D687" s="3">
        <v>622</v>
      </c>
      <c r="E687" s="3">
        <v>361</v>
      </c>
      <c r="F687" s="14">
        <v>0.58038585209003213</v>
      </c>
      <c r="G687" s="3">
        <v>66</v>
      </c>
      <c r="H687" s="4">
        <v>313</v>
      </c>
      <c r="I687" s="4">
        <v>83</v>
      </c>
      <c r="J687" s="15">
        <v>0.26517571884984026</v>
      </c>
      <c r="K687" s="4">
        <v>95</v>
      </c>
      <c r="L687" s="5">
        <v>42</v>
      </c>
      <c r="M687" s="5">
        <v>35</v>
      </c>
      <c r="N687" s="16">
        <v>0.83333333333333337</v>
      </c>
      <c r="O687" s="5">
        <v>15</v>
      </c>
      <c r="P687" s="6">
        <v>28</v>
      </c>
      <c r="Q687" s="6">
        <v>10</v>
      </c>
      <c r="R687" s="17">
        <v>0.35714285714285715</v>
      </c>
      <c r="S687" s="6">
        <v>72</v>
      </c>
      <c r="T687" s="18">
        <v>0.47309911486237222</v>
      </c>
      <c r="U687" s="12">
        <v>82</v>
      </c>
    </row>
    <row r="688" spans="1:21">
      <c r="A688">
        <v>2007</v>
      </c>
      <c r="B688" t="str">
        <f t="shared" si="10"/>
        <v>2007-UNLV</v>
      </c>
      <c r="C688" t="s">
        <v>76</v>
      </c>
      <c r="D688" s="3">
        <v>451</v>
      </c>
      <c r="E688" s="3">
        <v>256</v>
      </c>
      <c r="F688" s="7">
        <v>0.56762749445676275</v>
      </c>
      <c r="G688" s="3">
        <v>82</v>
      </c>
      <c r="H688" s="4">
        <v>252</v>
      </c>
      <c r="I688" s="4">
        <v>95</v>
      </c>
      <c r="J688" s="8">
        <v>0.37698412698412698</v>
      </c>
      <c r="K688" s="4">
        <v>27</v>
      </c>
      <c r="L688" s="5">
        <v>15</v>
      </c>
      <c r="M688" s="5">
        <v>13</v>
      </c>
      <c r="N688" s="9">
        <v>0.8666666666666667</v>
      </c>
      <c r="O688" s="5">
        <v>10</v>
      </c>
      <c r="P688" s="6">
        <v>53</v>
      </c>
      <c r="Q688" s="6">
        <v>17</v>
      </c>
      <c r="R688" s="10">
        <v>0.32075471698113206</v>
      </c>
      <c r="S688" s="6">
        <v>75</v>
      </c>
      <c r="T688" s="11">
        <v>0.50206119443156172</v>
      </c>
      <c r="U688" s="12">
        <v>62</v>
      </c>
    </row>
    <row r="689" spans="1:21">
      <c r="A689">
        <v>2007</v>
      </c>
      <c r="B689" t="str">
        <f t="shared" si="10"/>
        <v>2007-UTEP</v>
      </c>
      <c r="C689" t="s">
        <v>84</v>
      </c>
      <c r="D689" s="3">
        <v>498</v>
      </c>
      <c r="E689" s="3">
        <v>286</v>
      </c>
      <c r="F689" s="7">
        <v>0.57429718875502012</v>
      </c>
      <c r="G689" s="3">
        <v>78</v>
      </c>
      <c r="H689" s="4">
        <v>274</v>
      </c>
      <c r="I689" s="4">
        <v>71</v>
      </c>
      <c r="J689" s="8">
        <v>0.25912408759124089</v>
      </c>
      <c r="K689" s="4">
        <v>89</v>
      </c>
      <c r="L689" s="5">
        <v>45</v>
      </c>
      <c r="M689" s="5">
        <v>25</v>
      </c>
      <c r="N689" s="9">
        <v>0.55555555555555558</v>
      </c>
      <c r="O689" s="5">
        <v>98</v>
      </c>
      <c r="P689" s="6">
        <v>17</v>
      </c>
      <c r="Q689" s="6">
        <v>5</v>
      </c>
      <c r="R689" s="10">
        <v>0.29411764705882354</v>
      </c>
      <c r="S689" s="6">
        <v>82</v>
      </c>
      <c r="T689" s="11">
        <v>0.46590247046646749</v>
      </c>
      <c r="U689" s="12">
        <v>81</v>
      </c>
    </row>
    <row r="690" spans="1:21">
      <c r="A690">
        <v>2007</v>
      </c>
      <c r="B690" t="str">
        <f t="shared" si="10"/>
        <v>2007-Duke</v>
      </c>
      <c r="C690" t="s">
        <v>87</v>
      </c>
      <c r="D690" s="3">
        <v>389</v>
      </c>
      <c r="E690" s="3">
        <v>213</v>
      </c>
      <c r="F690" s="7">
        <v>0.54755784061696655</v>
      </c>
      <c r="G690" s="3">
        <v>88</v>
      </c>
      <c r="H690" s="4">
        <v>236</v>
      </c>
      <c r="I690" s="4">
        <v>71</v>
      </c>
      <c r="J690" s="8">
        <v>0.30084745762711862</v>
      </c>
      <c r="K690" s="4">
        <v>71</v>
      </c>
      <c r="N690" s="9"/>
      <c r="P690" s="6">
        <v>33</v>
      </c>
      <c r="Q690" s="6">
        <v>16</v>
      </c>
      <c r="R690" s="10">
        <v>0.48484848484848486</v>
      </c>
      <c r="S690" s="6">
        <v>35</v>
      </c>
      <c r="T690" s="11">
        <v>0.46270890406654375</v>
      </c>
      <c r="U690" s="12">
        <v>84</v>
      </c>
    </row>
    <row r="691" spans="1:21">
      <c r="A691">
        <v>2008</v>
      </c>
      <c r="B691" t="str">
        <f t="shared" si="10"/>
        <v>2008-Texas</v>
      </c>
      <c r="C691" t="s">
        <v>73</v>
      </c>
      <c r="D691" s="3">
        <v>536</v>
      </c>
      <c r="E691" s="3">
        <v>279</v>
      </c>
      <c r="F691" s="7">
        <v>0.52052238805970152</v>
      </c>
      <c r="G691" s="3">
        <v>99</v>
      </c>
      <c r="H691" s="4">
        <v>201</v>
      </c>
      <c r="I691" s="4">
        <v>48</v>
      </c>
      <c r="J691" s="8">
        <v>0.23880597014925373</v>
      </c>
      <c r="K691" s="4">
        <v>108</v>
      </c>
      <c r="L691" s="5">
        <v>215</v>
      </c>
      <c r="M691" s="5">
        <v>151</v>
      </c>
      <c r="N691" s="9">
        <v>0.70232558139534884</v>
      </c>
      <c r="O691" s="5">
        <v>61</v>
      </c>
      <c r="R691" s="10"/>
      <c r="T691" s="11">
        <v>0.42401242544259637</v>
      </c>
      <c r="U691" s="12">
        <v>104</v>
      </c>
    </row>
    <row r="692" spans="1:21">
      <c r="A692">
        <v>2005</v>
      </c>
      <c r="B692" t="str">
        <f t="shared" si="10"/>
        <v>2005-South Carolina</v>
      </c>
      <c r="C692" t="s">
        <v>101</v>
      </c>
      <c r="D692" s="3">
        <v>420</v>
      </c>
      <c r="E692" s="3">
        <v>242</v>
      </c>
      <c r="F692" s="7">
        <v>0.57619047619047614</v>
      </c>
      <c r="G692" s="3">
        <v>82</v>
      </c>
      <c r="H692" s="4">
        <v>223</v>
      </c>
      <c r="I692" s="4">
        <v>60</v>
      </c>
      <c r="J692" s="8">
        <v>0.26905829596412556</v>
      </c>
      <c r="K692" s="4">
        <v>93</v>
      </c>
      <c r="L692" s="5">
        <v>25</v>
      </c>
      <c r="M692" s="5">
        <v>18</v>
      </c>
      <c r="N692" s="9">
        <v>0.72</v>
      </c>
      <c r="O692" s="5">
        <v>47</v>
      </c>
      <c r="P692" s="6">
        <v>19</v>
      </c>
      <c r="Q692" s="6">
        <v>7</v>
      </c>
      <c r="R692" s="10">
        <v>0.36842105263157893</v>
      </c>
      <c r="S692" s="6">
        <v>64</v>
      </c>
      <c r="T692" s="11">
        <v>0.4691962851364514</v>
      </c>
      <c r="U692" s="12">
        <v>92</v>
      </c>
    </row>
    <row r="693" spans="1:21">
      <c r="A693">
        <v>2006</v>
      </c>
      <c r="B693" t="str">
        <f t="shared" si="10"/>
        <v>2006-South Carolina</v>
      </c>
      <c r="C693" t="s">
        <v>101</v>
      </c>
      <c r="D693" s="3">
        <v>489</v>
      </c>
      <c r="E693" s="3">
        <v>291</v>
      </c>
      <c r="F693" s="7">
        <v>0.59509202453987731</v>
      </c>
      <c r="G693" s="3">
        <v>69</v>
      </c>
      <c r="H693" s="4">
        <v>228</v>
      </c>
      <c r="I693" s="4">
        <v>56</v>
      </c>
      <c r="J693" s="8">
        <v>0.24561403508771928</v>
      </c>
      <c r="K693" s="4">
        <v>107</v>
      </c>
      <c r="L693" s="5">
        <v>68</v>
      </c>
      <c r="M693" s="5">
        <v>41</v>
      </c>
      <c r="N693" s="9">
        <v>0.6029411764705882</v>
      </c>
      <c r="O693" s="5">
        <v>91</v>
      </c>
      <c r="P693" s="6">
        <v>8</v>
      </c>
      <c r="Q693" s="6">
        <v>1</v>
      </c>
      <c r="R693" s="10">
        <v>0.125</v>
      </c>
      <c r="S693" s="6">
        <v>100</v>
      </c>
      <c r="T693" s="11">
        <v>0.47247641228858539</v>
      </c>
      <c r="U693" s="12">
        <v>88</v>
      </c>
    </row>
    <row r="694" spans="1:21">
      <c r="A694">
        <v>2012</v>
      </c>
      <c r="B694" t="str">
        <f t="shared" si="10"/>
        <v>2012-Michigan State</v>
      </c>
      <c r="C694" t="s">
        <v>116</v>
      </c>
      <c r="D694" s="3">
        <v>575</v>
      </c>
      <c r="E694" s="3">
        <v>345</v>
      </c>
      <c r="F694" s="7">
        <v>0.6</v>
      </c>
      <c r="G694" s="3">
        <v>58</v>
      </c>
      <c r="H694" s="4">
        <v>343</v>
      </c>
      <c r="I694" s="4">
        <v>100</v>
      </c>
      <c r="J694" s="8">
        <v>0.29154518950437319</v>
      </c>
      <c r="K694" s="4">
        <v>89</v>
      </c>
      <c r="L694" s="5">
        <v>34</v>
      </c>
      <c r="M694" s="5">
        <v>25</v>
      </c>
      <c r="N694" s="9">
        <v>0.73529411764705888</v>
      </c>
      <c r="O694" s="5">
        <v>45</v>
      </c>
      <c r="R694" s="10"/>
      <c r="T694" s="11">
        <v>0.49573072592503115</v>
      </c>
      <c r="U694" s="12">
        <v>69</v>
      </c>
    </row>
    <row r="695" spans="1:21">
      <c r="A695">
        <v>2009</v>
      </c>
      <c r="B695" t="str">
        <f t="shared" si="10"/>
        <v>2009-NC State</v>
      </c>
      <c r="C695" t="s">
        <v>113</v>
      </c>
      <c r="D695" s="3">
        <v>437</v>
      </c>
      <c r="E695" s="3">
        <v>253</v>
      </c>
      <c r="F695" s="7">
        <v>0.57894736842105265</v>
      </c>
      <c r="G695" s="3">
        <v>76</v>
      </c>
      <c r="H695" s="4">
        <v>246</v>
      </c>
      <c r="I695" s="4">
        <v>73</v>
      </c>
      <c r="J695" s="8">
        <v>0.2967479674796748</v>
      </c>
      <c r="K695" s="4">
        <v>80</v>
      </c>
      <c r="L695" s="5">
        <v>79</v>
      </c>
      <c r="M695" s="5">
        <v>45</v>
      </c>
      <c r="N695" s="9">
        <v>0.569620253164557</v>
      </c>
      <c r="O695" s="5">
        <v>90</v>
      </c>
      <c r="P695" s="6">
        <v>32</v>
      </c>
      <c r="Q695" s="6">
        <v>8</v>
      </c>
      <c r="R695" s="10">
        <v>0.25</v>
      </c>
      <c r="S695" s="6">
        <v>89</v>
      </c>
      <c r="T695" s="11">
        <v>0.48166469452181948</v>
      </c>
      <c r="U695" s="12">
        <v>74</v>
      </c>
    </row>
    <row r="696" spans="1:21">
      <c r="A696">
        <v>2007</v>
      </c>
      <c r="B696" t="str">
        <f t="shared" si="10"/>
        <v>2007-North Carolina</v>
      </c>
      <c r="C696" t="s">
        <v>111</v>
      </c>
      <c r="D696" s="3">
        <v>446</v>
      </c>
      <c r="E696" s="3">
        <v>263</v>
      </c>
      <c r="F696" s="7">
        <v>0.58968609865470856</v>
      </c>
      <c r="G696" s="3">
        <v>66</v>
      </c>
      <c r="H696" s="4">
        <v>238</v>
      </c>
      <c r="I696" s="4">
        <v>52</v>
      </c>
      <c r="J696" s="8">
        <v>0.21848739495798319</v>
      </c>
      <c r="K696" s="4">
        <v>108</v>
      </c>
      <c r="L696" s="5">
        <v>29</v>
      </c>
      <c r="M696" s="5">
        <v>20</v>
      </c>
      <c r="N696" s="9">
        <v>0.68965517241379315</v>
      </c>
      <c r="O696" s="5">
        <v>67</v>
      </c>
      <c r="P696" s="6">
        <v>22</v>
      </c>
      <c r="Q696" s="6">
        <v>10</v>
      </c>
      <c r="R696" s="10">
        <v>0.45454545454545453</v>
      </c>
      <c r="S696" s="6">
        <v>38</v>
      </c>
      <c r="T696" s="11">
        <v>0.4620229866451151</v>
      </c>
      <c r="U696" s="12">
        <v>85</v>
      </c>
    </row>
    <row r="697" spans="1:21">
      <c r="A697">
        <v>2006</v>
      </c>
      <c r="B697" t="str">
        <f t="shared" si="10"/>
        <v>2006-LSU</v>
      </c>
      <c r="C697" t="s">
        <v>71</v>
      </c>
      <c r="D697" s="3">
        <v>403</v>
      </c>
      <c r="E697" s="3">
        <v>236</v>
      </c>
      <c r="F697" s="7">
        <v>0.5856079404466501</v>
      </c>
      <c r="G697" s="3">
        <v>76</v>
      </c>
      <c r="H697" s="4">
        <v>200</v>
      </c>
      <c r="I697" s="4">
        <v>52</v>
      </c>
      <c r="J697" s="8">
        <v>0.26</v>
      </c>
      <c r="K697" s="4">
        <v>102</v>
      </c>
      <c r="L697" s="5">
        <v>213</v>
      </c>
      <c r="M697" s="5">
        <v>144</v>
      </c>
      <c r="N697" s="9">
        <v>0.676056338028169</v>
      </c>
      <c r="O697" s="5">
        <v>67</v>
      </c>
      <c r="R697" s="10"/>
      <c r="T697" s="11">
        <v>0.47136722092570388</v>
      </c>
      <c r="U697" s="12">
        <v>90</v>
      </c>
    </row>
    <row r="698" spans="1:21">
      <c r="A698">
        <v>2006</v>
      </c>
      <c r="B698" t="str">
        <f t="shared" si="10"/>
        <v>2006-California</v>
      </c>
      <c r="C698" t="s">
        <v>64</v>
      </c>
      <c r="D698" s="3">
        <v>416</v>
      </c>
      <c r="E698" s="3">
        <v>228</v>
      </c>
      <c r="F698" s="7">
        <v>0.54807692307692313</v>
      </c>
      <c r="G698" s="3">
        <v>94</v>
      </c>
      <c r="H698" s="4">
        <v>206</v>
      </c>
      <c r="I698" s="4">
        <v>53</v>
      </c>
      <c r="J698" s="8">
        <v>0.25728155339805825</v>
      </c>
      <c r="K698" s="4">
        <v>103</v>
      </c>
      <c r="L698" s="5">
        <v>185</v>
      </c>
      <c r="M698" s="5">
        <v>125</v>
      </c>
      <c r="N698" s="9">
        <v>0.67567567567567566</v>
      </c>
      <c r="O698" s="5">
        <v>68</v>
      </c>
      <c r="P698" s="6">
        <v>13</v>
      </c>
      <c r="Q698" s="6">
        <v>5</v>
      </c>
      <c r="R698" s="10">
        <v>0.38461538461538464</v>
      </c>
      <c r="S698" s="6">
        <v>51</v>
      </c>
      <c r="T698" s="11">
        <v>0.44605031948764062</v>
      </c>
      <c r="U698" s="12">
        <v>98</v>
      </c>
    </row>
    <row r="699" spans="1:21">
      <c r="A699">
        <v>2005</v>
      </c>
      <c r="B699" t="str">
        <f t="shared" si="10"/>
        <v>2005-Rutgers</v>
      </c>
      <c r="C699" t="s">
        <v>105</v>
      </c>
      <c r="D699" s="3">
        <v>480</v>
      </c>
      <c r="E699" s="3">
        <v>284</v>
      </c>
      <c r="F699" s="7">
        <v>0.59166666666666667</v>
      </c>
      <c r="G699" s="3">
        <v>71</v>
      </c>
      <c r="H699" s="4">
        <v>237</v>
      </c>
      <c r="I699" s="4">
        <v>89</v>
      </c>
      <c r="J699" s="8">
        <v>0.37552742616033757</v>
      </c>
      <c r="K699" s="4">
        <v>38</v>
      </c>
      <c r="L699" s="5">
        <v>74</v>
      </c>
      <c r="M699" s="5">
        <v>54</v>
      </c>
      <c r="N699" s="9">
        <v>0.72972972972972971</v>
      </c>
      <c r="O699" s="5">
        <v>40</v>
      </c>
      <c r="P699" s="6">
        <v>5</v>
      </c>
      <c r="Q699" s="6">
        <v>3</v>
      </c>
      <c r="R699" s="10">
        <v>0.6</v>
      </c>
      <c r="S699" s="6">
        <v>12</v>
      </c>
      <c r="T699" s="11">
        <v>0.51637125745242274</v>
      </c>
      <c r="U699" s="12">
        <v>51</v>
      </c>
    </row>
    <row r="700" spans="1:21">
      <c r="A700">
        <v>2006</v>
      </c>
      <c r="B700" t="str">
        <f t="shared" si="10"/>
        <v>2006-Northern Illinois</v>
      </c>
      <c r="C700" t="s">
        <v>30</v>
      </c>
      <c r="D700" s="3">
        <v>394</v>
      </c>
      <c r="E700" s="3">
        <v>227</v>
      </c>
      <c r="F700" s="7">
        <v>0.57614213197969544</v>
      </c>
      <c r="G700" s="3">
        <v>80</v>
      </c>
      <c r="H700" s="4">
        <v>239</v>
      </c>
      <c r="I700" s="4">
        <v>67</v>
      </c>
      <c r="J700" s="8">
        <v>0.28033472803347281</v>
      </c>
      <c r="K700" s="4">
        <v>94</v>
      </c>
      <c r="L700" s="5">
        <v>124</v>
      </c>
      <c r="M700" s="5">
        <v>87</v>
      </c>
      <c r="N700" s="9">
        <v>0.70161290322580649</v>
      </c>
      <c r="O700" s="5">
        <v>53</v>
      </c>
      <c r="P700" s="6">
        <v>21</v>
      </c>
      <c r="Q700" s="6">
        <v>13</v>
      </c>
      <c r="R700" s="10">
        <v>0.61904761904761907</v>
      </c>
      <c r="S700" s="6">
        <v>11</v>
      </c>
      <c r="T700" s="11">
        <v>0.4723570381024268</v>
      </c>
      <c r="U700" s="12">
        <v>89</v>
      </c>
    </row>
    <row r="701" spans="1:21">
      <c r="A701">
        <v>2006</v>
      </c>
      <c r="B701" t="str">
        <f t="shared" si="10"/>
        <v>2006-Virginia</v>
      </c>
      <c r="C701" t="s">
        <v>132</v>
      </c>
      <c r="D701" s="3">
        <v>354</v>
      </c>
      <c r="E701" s="3">
        <v>190</v>
      </c>
      <c r="F701" s="7">
        <v>0.53672316384180796</v>
      </c>
      <c r="G701" s="3">
        <v>97</v>
      </c>
      <c r="H701" s="4">
        <v>221</v>
      </c>
      <c r="I701" s="4">
        <v>80</v>
      </c>
      <c r="J701" s="8">
        <v>0.36199095022624433</v>
      </c>
      <c r="K701" s="4">
        <v>35</v>
      </c>
      <c r="L701" s="5">
        <v>45</v>
      </c>
      <c r="M701" s="5">
        <v>31</v>
      </c>
      <c r="N701" s="9">
        <v>0.68888888888888888</v>
      </c>
      <c r="O701" s="5">
        <v>60</v>
      </c>
      <c r="P701" s="6">
        <v>31</v>
      </c>
      <c r="Q701" s="6">
        <v>14</v>
      </c>
      <c r="R701" s="10">
        <v>0.45161290322580644</v>
      </c>
      <c r="S701" s="6">
        <v>39</v>
      </c>
      <c r="T701" s="11">
        <v>0.47541773689322803</v>
      </c>
      <c r="U701" s="12">
        <v>86</v>
      </c>
    </row>
    <row r="702" spans="1:21">
      <c r="A702">
        <v>2010</v>
      </c>
      <c r="B702" t="str">
        <f t="shared" si="10"/>
        <v>2010-Kent State</v>
      </c>
      <c r="C702" t="s">
        <v>38</v>
      </c>
      <c r="D702" s="3">
        <v>399</v>
      </c>
      <c r="E702" s="3">
        <v>220</v>
      </c>
      <c r="F702" s="7">
        <v>0.55137844611528819</v>
      </c>
      <c r="G702" s="3">
        <v>87</v>
      </c>
      <c r="H702" s="4">
        <v>236</v>
      </c>
      <c r="I702" s="4">
        <v>67</v>
      </c>
      <c r="J702" s="8">
        <v>0.28389830508474578</v>
      </c>
      <c r="K702" s="4">
        <v>87</v>
      </c>
      <c r="L702" s="5">
        <v>62</v>
      </c>
      <c r="M702" s="5">
        <v>47</v>
      </c>
      <c r="N702" s="9">
        <v>0.75806451612903225</v>
      </c>
      <c r="O702" s="5">
        <v>37</v>
      </c>
      <c r="P702" s="6">
        <v>29</v>
      </c>
      <c r="Q702" s="6">
        <v>8</v>
      </c>
      <c r="R702" s="10">
        <v>0.27586206896551724</v>
      </c>
      <c r="S702" s="6">
        <v>86</v>
      </c>
      <c r="T702" s="11">
        <v>0.4593956566693369</v>
      </c>
      <c r="U702" s="12">
        <v>87</v>
      </c>
    </row>
    <row r="703" spans="1:21">
      <c r="A703">
        <v>2009</v>
      </c>
      <c r="B703" t="str">
        <f t="shared" si="10"/>
        <v>2009-Boise State</v>
      </c>
      <c r="C703" t="s">
        <v>50</v>
      </c>
      <c r="D703" s="3">
        <v>536</v>
      </c>
      <c r="E703" s="3">
        <v>311</v>
      </c>
      <c r="F703" s="7">
        <v>0.58022388059701491</v>
      </c>
      <c r="G703" s="3">
        <v>75</v>
      </c>
      <c r="H703" s="4">
        <v>239</v>
      </c>
      <c r="I703" s="4">
        <v>69</v>
      </c>
      <c r="J703" s="8">
        <v>0.28870292887029286</v>
      </c>
      <c r="K703" s="4">
        <v>84</v>
      </c>
      <c r="L703" s="5">
        <v>191</v>
      </c>
      <c r="M703" s="5">
        <v>123</v>
      </c>
      <c r="N703" s="9">
        <v>0.64397905759162299</v>
      </c>
      <c r="O703" s="5">
        <v>81</v>
      </c>
      <c r="R703" s="10"/>
      <c r="T703" s="11">
        <v>0.47972778603756511</v>
      </c>
      <c r="U703" s="12">
        <v>75</v>
      </c>
    </row>
    <row r="704" spans="1:21">
      <c r="A704">
        <v>2012</v>
      </c>
      <c r="B704" t="str">
        <f t="shared" si="10"/>
        <v>2012-Virginia</v>
      </c>
      <c r="C704" t="s">
        <v>132</v>
      </c>
      <c r="D704" s="3">
        <v>465</v>
      </c>
      <c r="E704" s="3">
        <v>260</v>
      </c>
      <c r="F704" s="7">
        <v>0.55913978494623651</v>
      </c>
      <c r="G704" s="3">
        <v>78</v>
      </c>
      <c r="H704" s="4">
        <v>272</v>
      </c>
      <c r="I704" s="4">
        <v>65</v>
      </c>
      <c r="J704" s="8">
        <v>0.23897058823529413</v>
      </c>
      <c r="K704" s="4">
        <v>112</v>
      </c>
      <c r="L704" s="5">
        <v>55</v>
      </c>
      <c r="M704" s="5">
        <v>36</v>
      </c>
      <c r="N704" s="9">
        <v>0.65454545454545454</v>
      </c>
      <c r="O704" s="5">
        <v>79</v>
      </c>
      <c r="P704" s="6">
        <v>29</v>
      </c>
      <c r="Q704" s="6">
        <v>10</v>
      </c>
      <c r="R704" s="10">
        <v>0.34482758620689657</v>
      </c>
      <c r="S704" s="6">
        <v>76</v>
      </c>
      <c r="T704" s="11">
        <v>0.45091060975984676</v>
      </c>
      <c r="U704" s="12">
        <v>92</v>
      </c>
    </row>
    <row r="705" spans="1:21">
      <c r="A705">
        <v>2011</v>
      </c>
      <c r="B705" t="str">
        <f t="shared" si="10"/>
        <v>2011-Middle Tennessee</v>
      </c>
      <c r="C705" s="13" t="s">
        <v>97</v>
      </c>
      <c r="D705" s="3">
        <v>414</v>
      </c>
      <c r="E705" s="3">
        <v>239</v>
      </c>
      <c r="F705" s="14">
        <v>0.57729468599033817</v>
      </c>
      <c r="G705" s="3">
        <v>70</v>
      </c>
      <c r="H705" s="4">
        <v>235</v>
      </c>
      <c r="I705" s="4">
        <v>48</v>
      </c>
      <c r="J705" s="15">
        <v>0.20425531914893616</v>
      </c>
      <c r="K705" s="4">
        <v>114</v>
      </c>
      <c r="L705" s="5">
        <v>26</v>
      </c>
      <c r="M705" s="5">
        <v>23</v>
      </c>
      <c r="N705" s="16">
        <v>0.88461538461538458</v>
      </c>
      <c r="O705" s="5">
        <v>10</v>
      </c>
      <c r="P705" s="6">
        <v>119</v>
      </c>
      <c r="Q705" s="6">
        <v>55</v>
      </c>
      <c r="R705" s="17">
        <v>0.46218487394957986</v>
      </c>
      <c r="S705" s="6">
        <v>40</v>
      </c>
      <c r="T705" s="18">
        <v>0.45032485759529417</v>
      </c>
      <c r="U705" s="12">
        <v>92</v>
      </c>
    </row>
    <row r="706" spans="1:21">
      <c r="A706">
        <v>2006</v>
      </c>
      <c r="B706" t="str">
        <f t="shared" ref="B706:B769" si="11">CONCATENATE(A706,"-",C706)</f>
        <v>2006-Kansas State</v>
      </c>
      <c r="C706" t="s">
        <v>35</v>
      </c>
      <c r="D706" s="3">
        <v>412</v>
      </c>
      <c r="E706" s="3">
        <v>199</v>
      </c>
      <c r="F706" s="7">
        <v>0.48300970873786409</v>
      </c>
      <c r="G706" s="3">
        <v>112</v>
      </c>
      <c r="H706" s="4">
        <v>254</v>
      </c>
      <c r="I706" s="4">
        <v>92</v>
      </c>
      <c r="J706" s="8">
        <v>0.36220472440944884</v>
      </c>
      <c r="K706" s="4">
        <v>34</v>
      </c>
      <c r="L706" s="5">
        <v>23</v>
      </c>
      <c r="M706" s="5">
        <v>12</v>
      </c>
      <c r="N706" s="9">
        <v>0.52173913043478259</v>
      </c>
      <c r="O706" s="5">
        <v>98</v>
      </c>
      <c r="P706" s="6">
        <v>34</v>
      </c>
      <c r="Q706" s="6">
        <v>18</v>
      </c>
      <c r="R706" s="10">
        <v>0.52941176470588236</v>
      </c>
      <c r="S706" s="6">
        <v>23</v>
      </c>
      <c r="T706" s="11">
        <v>0.44062484455898815</v>
      </c>
      <c r="U706" s="12">
        <v>100</v>
      </c>
    </row>
    <row r="707" spans="1:21">
      <c r="A707">
        <v>2010</v>
      </c>
      <c r="B707" t="str">
        <f t="shared" si="11"/>
        <v>2010-Iowa</v>
      </c>
      <c r="C707" t="s">
        <v>119</v>
      </c>
      <c r="D707" s="3">
        <v>479</v>
      </c>
      <c r="E707" s="3">
        <v>280</v>
      </c>
      <c r="F707" s="7">
        <v>0.58455114822546972</v>
      </c>
      <c r="G707" s="3">
        <v>72</v>
      </c>
      <c r="H707" s="4">
        <v>210</v>
      </c>
      <c r="I707" s="4">
        <v>65</v>
      </c>
      <c r="J707" s="8">
        <v>0.30952380952380953</v>
      </c>
      <c r="K707" s="4">
        <v>75</v>
      </c>
      <c r="L707" s="5">
        <v>112</v>
      </c>
      <c r="M707" s="5">
        <v>82</v>
      </c>
      <c r="N707" s="9">
        <v>0.7321428571428571</v>
      </c>
      <c r="O707" s="5">
        <v>48</v>
      </c>
      <c r="R707" s="10"/>
      <c r="T707" s="11">
        <v>0.48997297995395495</v>
      </c>
      <c r="U707" s="12">
        <v>73</v>
      </c>
    </row>
    <row r="708" spans="1:21">
      <c r="A708">
        <v>2012</v>
      </c>
      <c r="B708" t="str">
        <f t="shared" si="11"/>
        <v>2012-Mississippi State</v>
      </c>
      <c r="C708" t="s">
        <v>43</v>
      </c>
      <c r="D708" s="3">
        <v>444</v>
      </c>
      <c r="E708" s="3">
        <v>240</v>
      </c>
      <c r="F708" s="7">
        <v>0.54054054054054057</v>
      </c>
      <c r="G708" s="3">
        <v>88</v>
      </c>
      <c r="H708" s="4">
        <v>241</v>
      </c>
      <c r="I708" s="4">
        <v>79</v>
      </c>
      <c r="J708" s="8">
        <v>0.32780082987551867</v>
      </c>
      <c r="K708" s="4">
        <v>66</v>
      </c>
      <c r="L708" s="5">
        <v>90</v>
      </c>
      <c r="M708" s="5">
        <v>63</v>
      </c>
      <c r="N708" s="9">
        <v>0.7</v>
      </c>
      <c r="O708" s="5">
        <v>61</v>
      </c>
      <c r="P708" s="6">
        <v>41</v>
      </c>
      <c r="Q708" s="6">
        <v>14</v>
      </c>
      <c r="R708" s="10">
        <v>0.34146341463414637</v>
      </c>
      <c r="S708" s="6">
        <v>77</v>
      </c>
      <c r="T708" s="11">
        <v>0.46862655365112155</v>
      </c>
      <c r="U708" s="12">
        <v>84</v>
      </c>
    </row>
    <row r="709" spans="1:21">
      <c r="A709">
        <v>2008</v>
      </c>
      <c r="B709" t="str">
        <f t="shared" si="11"/>
        <v>2008-Maryland</v>
      </c>
      <c r="C709" t="s">
        <v>69</v>
      </c>
      <c r="D709" s="3">
        <v>454</v>
      </c>
      <c r="E709" s="3">
        <v>254</v>
      </c>
      <c r="F709" s="7">
        <v>0.55947136563876654</v>
      </c>
      <c r="G709" s="3">
        <v>83</v>
      </c>
      <c r="H709" s="4">
        <v>282</v>
      </c>
      <c r="I709" s="4">
        <v>100</v>
      </c>
      <c r="J709" s="8">
        <v>0.3546099290780142</v>
      </c>
      <c r="K709" s="4">
        <v>42</v>
      </c>
      <c r="L709" s="5">
        <v>36</v>
      </c>
      <c r="M709" s="5">
        <v>25</v>
      </c>
      <c r="N709" s="9">
        <v>0.69444444444444442</v>
      </c>
      <c r="O709" s="5">
        <v>64</v>
      </c>
      <c r="P709" s="6">
        <v>22</v>
      </c>
      <c r="Q709" s="6">
        <v>8</v>
      </c>
      <c r="R709" s="10">
        <v>0.36363636363636365</v>
      </c>
      <c r="S709" s="6">
        <v>64</v>
      </c>
      <c r="T709" s="11">
        <v>0.48929026035987738</v>
      </c>
      <c r="U709" s="12">
        <v>68</v>
      </c>
    </row>
    <row r="710" spans="1:21">
      <c r="A710">
        <v>2008</v>
      </c>
      <c r="B710" t="str">
        <f t="shared" si="11"/>
        <v>2008-Miami-OH</v>
      </c>
      <c r="C710" t="s">
        <v>137</v>
      </c>
      <c r="D710" s="3">
        <v>474</v>
      </c>
      <c r="E710" s="3">
        <v>266</v>
      </c>
      <c r="F710" s="7">
        <v>0.56118143459915615</v>
      </c>
      <c r="G710" s="3">
        <v>82</v>
      </c>
      <c r="H710" s="4">
        <v>230</v>
      </c>
      <c r="I710" s="4">
        <v>52</v>
      </c>
      <c r="J710" s="8">
        <v>0.22608695652173913</v>
      </c>
      <c r="K710" s="4">
        <v>114</v>
      </c>
      <c r="N710" s="9"/>
      <c r="P710" s="6">
        <v>56</v>
      </c>
      <c r="Q710" s="6">
        <v>14</v>
      </c>
      <c r="R710" s="10">
        <v>0.25</v>
      </c>
      <c r="S710" s="6">
        <v>90</v>
      </c>
      <c r="T710" s="11">
        <v>0.44638530098251294</v>
      </c>
      <c r="U710" s="12">
        <v>96</v>
      </c>
    </row>
    <row r="711" spans="1:21">
      <c r="A711">
        <v>2011</v>
      </c>
      <c r="B711" t="str">
        <f t="shared" si="11"/>
        <v>2011-Texas A&amp;M</v>
      </c>
      <c r="C711" s="13" t="s">
        <v>32</v>
      </c>
      <c r="D711" s="3">
        <v>605</v>
      </c>
      <c r="E711" s="3">
        <v>350</v>
      </c>
      <c r="F711" s="14">
        <v>0.57851239669421484</v>
      </c>
      <c r="G711" s="3">
        <v>69</v>
      </c>
      <c r="H711" s="4">
        <v>286</v>
      </c>
      <c r="I711" s="4">
        <v>63</v>
      </c>
      <c r="J711" s="15">
        <v>0.22027972027972029</v>
      </c>
      <c r="K711" s="4">
        <v>108</v>
      </c>
      <c r="L711" s="5">
        <v>116</v>
      </c>
      <c r="M711" s="5">
        <v>74</v>
      </c>
      <c r="N711" s="16">
        <v>0.63793103448275867</v>
      </c>
      <c r="O711" s="5">
        <v>89</v>
      </c>
      <c r="P711" s="6">
        <v>22</v>
      </c>
      <c r="Q711" s="6">
        <v>8</v>
      </c>
      <c r="R711" s="17">
        <v>0.36363636363636365</v>
      </c>
      <c r="S711" s="6">
        <v>71</v>
      </c>
      <c r="T711" s="18">
        <v>0.45658225877077263</v>
      </c>
      <c r="U711" s="12">
        <v>90</v>
      </c>
    </row>
    <row r="712" spans="1:21">
      <c r="A712">
        <v>2007</v>
      </c>
      <c r="B712" t="str">
        <f t="shared" si="11"/>
        <v>2007-Miami-OH</v>
      </c>
      <c r="C712" t="s">
        <v>137</v>
      </c>
      <c r="D712" s="3">
        <v>514</v>
      </c>
      <c r="E712" s="3">
        <v>297</v>
      </c>
      <c r="F712" s="7">
        <v>0.5778210116731517</v>
      </c>
      <c r="G712" s="3">
        <v>74</v>
      </c>
      <c r="H712" s="4">
        <v>264</v>
      </c>
      <c r="I712" s="4">
        <v>63</v>
      </c>
      <c r="J712" s="8">
        <v>0.23863636363636365</v>
      </c>
      <c r="K712" s="4">
        <v>101</v>
      </c>
      <c r="L712" s="5">
        <v>39</v>
      </c>
      <c r="M712" s="5">
        <v>28</v>
      </c>
      <c r="N712" s="9">
        <v>0.71794871794871795</v>
      </c>
      <c r="O712" s="5">
        <v>53</v>
      </c>
      <c r="P712" s="6">
        <v>41</v>
      </c>
      <c r="Q712" s="6">
        <v>11</v>
      </c>
      <c r="R712" s="10">
        <v>0.26829268292682928</v>
      </c>
      <c r="S712" s="6">
        <v>88</v>
      </c>
      <c r="T712" s="11">
        <v>0.46116821282708453</v>
      </c>
      <c r="U712" s="12">
        <v>86</v>
      </c>
    </row>
    <row r="713" spans="1:21">
      <c r="A713">
        <v>2008</v>
      </c>
      <c r="B713" t="str">
        <f t="shared" si="11"/>
        <v>2008-UNLV</v>
      </c>
      <c r="C713" t="s">
        <v>76</v>
      </c>
      <c r="D713" s="3">
        <v>481</v>
      </c>
      <c r="E713" s="3">
        <v>272</v>
      </c>
      <c r="F713" s="7">
        <v>0.56548856548856552</v>
      </c>
      <c r="G713" s="3">
        <v>81</v>
      </c>
      <c r="H713" s="4">
        <v>254</v>
      </c>
      <c r="I713" s="4">
        <v>94</v>
      </c>
      <c r="J713" s="8">
        <v>0.37007874015748032</v>
      </c>
      <c r="K713" s="4">
        <v>32</v>
      </c>
      <c r="N713" s="9"/>
      <c r="P713" s="6">
        <v>19</v>
      </c>
      <c r="Q713" s="6">
        <v>10</v>
      </c>
      <c r="R713" s="10">
        <v>0.52631578947368418</v>
      </c>
      <c r="S713" s="6">
        <v>27</v>
      </c>
      <c r="T713" s="11">
        <v>0.49854537815997685</v>
      </c>
      <c r="U713" s="12">
        <v>61</v>
      </c>
    </row>
    <row r="714" spans="1:21">
      <c r="A714">
        <v>2011</v>
      </c>
      <c r="B714" t="str">
        <f t="shared" si="11"/>
        <v>2011-NC State</v>
      </c>
      <c r="C714" s="13" t="s">
        <v>113</v>
      </c>
      <c r="D714" s="3">
        <v>494</v>
      </c>
      <c r="E714" s="3">
        <v>286</v>
      </c>
      <c r="F714" s="14">
        <v>0.57894736842105265</v>
      </c>
      <c r="G714" s="3">
        <v>68</v>
      </c>
      <c r="H714" s="4">
        <v>286</v>
      </c>
      <c r="I714" s="4">
        <v>72</v>
      </c>
      <c r="J714" s="15">
        <v>0.25174825174825177</v>
      </c>
      <c r="K714" s="4">
        <v>101</v>
      </c>
      <c r="L714" s="5">
        <v>50</v>
      </c>
      <c r="M714" s="5">
        <v>31</v>
      </c>
      <c r="N714" s="16">
        <v>0.62</v>
      </c>
      <c r="O714" s="5">
        <v>95</v>
      </c>
      <c r="P714" s="6">
        <v>30</v>
      </c>
      <c r="Q714" s="6">
        <v>9</v>
      </c>
      <c r="R714" s="17">
        <v>0.3</v>
      </c>
      <c r="S714" s="6">
        <v>78</v>
      </c>
      <c r="T714" s="18">
        <v>0.46757999171033099</v>
      </c>
      <c r="U714" s="12">
        <v>86</v>
      </c>
    </row>
    <row r="715" spans="1:21">
      <c r="A715">
        <v>2005</v>
      </c>
      <c r="B715" t="str">
        <f t="shared" si="11"/>
        <v>2005-Oregon</v>
      </c>
      <c r="C715" t="s">
        <v>46</v>
      </c>
      <c r="D715" s="3">
        <v>530</v>
      </c>
      <c r="E715" s="3">
        <v>271</v>
      </c>
      <c r="F715" s="7">
        <v>0.51132075471698113</v>
      </c>
      <c r="G715" s="3">
        <v>111</v>
      </c>
      <c r="H715" s="4">
        <v>268</v>
      </c>
      <c r="I715" s="4">
        <v>78</v>
      </c>
      <c r="J715" s="8">
        <v>0.29104477611940299</v>
      </c>
      <c r="K715" s="4">
        <v>79</v>
      </c>
      <c r="L715" s="5">
        <v>90</v>
      </c>
      <c r="M715" s="5">
        <v>50</v>
      </c>
      <c r="N715" s="9">
        <v>0.55555555555555558</v>
      </c>
      <c r="O715" s="5">
        <v>99</v>
      </c>
      <c r="P715" s="6">
        <v>11</v>
      </c>
      <c r="Q715" s="6">
        <v>6</v>
      </c>
      <c r="R715" s="10">
        <v>0.54545454545454541</v>
      </c>
      <c r="S715" s="6">
        <v>20</v>
      </c>
      <c r="T715" s="11">
        <v>0.43458424953764041</v>
      </c>
      <c r="U715" s="12">
        <v>108</v>
      </c>
    </row>
    <row r="716" spans="1:21">
      <c r="A716">
        <v>2007</v>
      </c>
      <c r="B716" t="str">
        <f t="shared" si="11"/>
        <v>2007-Indiana</v>
      </c>
      <c r="C716" t="s">
        <v>136</v>
      </c>
      <c r="D716" s="3">
        <v>463</v>
      </c>
      <c r="E716" s="3">
        <v>248</v>
      </c>
      <c r="F716" s="7">
        <v>0.5356371490280778</v>
      </c>
      <c r="G716" s="3">
        <v>95</v>
      </c>
      <c r="H716" s="4">
        <v>271</v>
      </c>
      <c r="I716" s="4">
        <v>94</v>
      </c>
      <c r="J716" s="8">
        <v>0.34686346863468637</v>
      </c>
      <c r="K716" s="4">
        <v>38</v>
      </c>
      <c r="L716" s="5">
        <v>80</v>
      </c>
      <c r="M716" s="5">
        <v>56</v>
      </c>
      <c r="N716" s="9">
        <v>0.7</v>
      </c>
      <c r="O716" s="5">
        <v>62</v>
      </c>
      <c r="P716" s="6">
        <v>44</v>
      </c>
      <c r="Q716" s="6">
        <v>18</v>
      </c>
      <c r="R716" s="10">
        <v>0.40909090909090912</v>
      </c>
      <c r="S716" s="6">
        <v>46</v>
      </c>
      <c r="T716" s="11">
        <v>0.47071387406908355</v>
      </c>
      <c r="U716" s="12">
        <v>80</v>
      </c>
    </row>
    <row r="717" spans="1:21">
      <c r="A717">
        <v>2009</v>
      </c>
      <c r="B717" t="str">
        <f t="shared" si="11"/>
        <v>2009-Washington State</v>
      </c>
      <c r="C717" t="s">
        <v>122</v>
      </c>
      <c r="D717" s="3">
        <v>264</v>
      </c>
      <c r="E717" s="3">
        <v>139</v>
      </c>
      <c r="F717" s="7">
        <v>0.52651515151515149</v>
      </c>
      <c r="G717" s="3">
        <v>97</v>
      </c>
      <c r="H717" s="4">
        <v>181</v>
      </c>
      <c r="I717" s="4">
        <v>51</v>
      </c>
      <c r="J717" s="8">
        <v>0.28176795580110497</v>
      </c>
      <c r="K717" s="4">
        <v>89</v>
      </c>
      <c r="N717" s="9"/>
      <c r="P717" s="6">
        <v>101</v>
      </c>
      <c r="Q717" s="6">
        <v>42</v>
      </c>
      <c r="R717" s="10">
        <v>0.41584158415841582</v>
      </c>
      <c r="S717" s="6">
        <v>57</v>
      </c>
      <c r="T717" s="11">
        <v>0.44214338619964882</v>
      </c>
      <c r="U717" s="12">
        <v>93</v>
      </c>
    </row>
    <row r="718" spans="1:21">
      <c r="A718">
        <v>2008</v>
      </c>
      <c r="B718" t="str">
        <f t="shared" si="11"/>
        <v>2008-NC State</v>
      </c>
      <c r="C718" t="s">
        <v>113</v>
      </c>
      <c r="D718" s="3">
        <v>455</v>
      </c>
      <c r="E718" s="3">
        <v>250</v>
      </c>
      <c r="F718" s="7">
        <v>0.5494505494505495</v>
      </c>
      <c r="G718" s="3">
        <v>86</v>
      </c>
      <c r="H718" s="4">
        <v>292</v>
      </c>
      <c r="I718" s="4">
        <v>107</v>
      </c>
      <c r="J718" s="8">
        <v>0.36643835616438358</v>
      </c>
      <c r="K718" s="4">
        <v>35</v>
      </c>
      <c r="L718" s="5">
        <v>41</v>
      </c>
      <c r="M718" s="5">
        <v>34</v>
      </c>
      <c r="N718" s="9">
        <v>0.82926829268292679</v>
      </c>
      <c r="O718" s="5">
        <v>24</v>
      </c>
      <c r="P718" s="6">
        <v>13</v>
      </c>
      <c r="Q718" s="6">
        <v>5</v>
      </c>
      <c r="R718" s="10">
        <v>0.38461538461538464</v>
      </c>
      <c r="S718" s="6">
        <v>60</v>
      </c>
      <c r="T718" s="11">
        <v>0.48675452320000678</v>
      </c>
      <c r="U718" s="12">
        <v>69</v>
      </c>
    </row>
    <row r="719" spans="1:21">
      <c r="A719">
        <v>2009</v>
      </c>
      <c r="B719" t="str">
        <f t="shared" si="11"/>
        <v>2009-Baylor</v>
      </c>
      <c r="C719" t="s">
        <v>41</v>
      </c>
      <c r="D719" s="3">
        <v>411</v>
      </c>
      <c r="E719" s="3">
        <v>221</v>
      </c>
      <c r="F719" s="7">
        <v>0.53771289537712896</v>
      </c>
      <c r="G719" s="3">
        <v>94</v>
      </c>
      <c r="H719" s="4">
        <v>231</v>
      </c>
      <c r="I719" s="4">
        <v>48</v>
      </c>
      <c r="J719" s="8">
        <v>0.20779220779220781</v>
      </c>
      <c r="K719" s="4">
        <v>109</v>
      </c>
      <c r="L719" s="5">
        <v>21</v>
      </c>
      <c r="M719" s="5">
        <v>15</v>
      </c>
      <c r="N719" s="9">
        <v>0.7142857142857143</v>
      </c>
      <c r="O719" s="5">
        <v>49</v>
      </c>
      <c r="P719" s="6">
        <v>40</v>
      </c>
      <c r="Q719" s="6">
        <v>10</v>
      </c>
      <c r="R719" s="10">
        <v>0.25</v>
      </c>
      <c r="S719" s="6">
        <v>89</v>
      </c>
      <c r="T719" s="11">
        <v>0.42397924974971685</v>
      </c>
      <c r="U719" s="12">
        <v>105</v>
      </c>
    </row>
    <row r="720" spans="1:21">
      <c r="A720">
        <v>2005</v>
      </c>
      <c r="B720" t="str">
        <f t="shared" si="11"/>
        <v>2005-Eastern Michigan</v>
      </c>
      <c r="C720" t="s">
        <v>21</v>
      </c>
      <c r="D720" s="3">
        <v>447</v>
      </c>
      <c r="E720" s="3">
        <v>243</v>
      </c>
      <c r="F720" s="7">
        <v>0.5436241610738255</v>
      </c>
      <c r="G720" s="3">
        <v>99</v>
      </c>
      <c r="H720" s="4">
        <v>243</v>
      </c>
      <c r="I720" s="4">
        <v>58</v>
      </c>
      <c r="J720" s="8">
        <v>0.23868312757201646</v>
      </c>
      <c r="K720" s="4">
        <v>106</v>
      </c>
      <c r="L720" s="5">
        <v>39</v>
      </c>
      <c r="M720" s="5">
        <v>24</v>
      </c>
      <c r="N720" s="9">
        <v>0.61538461538461542</v>
      </c>
      <c r="O720" s="5">
        <v>86</v>
      </c>
      <c r="P720" s="6">
        <v>14</v>
      </c>
      <c r="Q720" s="6">
        <v>6</v>
      </c>
      <c r="R720" s="10">
        <v>0.42857142857142855</v>
      </c>
      <c r="S720" s="6">
        <v>53</v>
      </c>
      <c r="T720" s="11">
        <v>0.43739328948407902</v>
      </c>
      <c r="U720" s="12">
        <v>105</v>
      </c>
    </row>
    <row r="721" spans="1:21">
      <c r="A721">
        <v>2008</v>
      </c>
      <c r="B721" t="str">
        <f t="shared" si="11"/>
        <v>2008-Bowling Green</v>
      </c>
      <c r="C721" t="s">
        <v>83</v>
      </c>
      <c r="D721" s="3">
        <v>483</v>
      </c>
      <c r="E721" s="3">
        <v>258</v>
      </c>
      <c r="F721" s="7">
        <v>0.53416149068322982</v>
      </c>
      <c r="G721" s="3">
        <v>95</v>
      </c>
      <c r="H721" s="4">
        <v>258</v>
      </c>
      <c r="I721" s="4">
        <v>69</v>
      </c>
      <c r="J721" s="8">
        <v>0.26744186046511625</v>
      </c>
      <c r="K721" s="4">
        <v>92</v>
      </c>
      <c r="L721" s="5">
        <v>53</v>
      </c>
      <c r="M721" s="5">
        <v>41</v>
      </c>
      <c r="N721" s="9">
        <v>0.77358490566037741</v>
      </c>
      <c r="O721" s="5">
        <v>43</v>
      </c>
      <c r="P721" s="6">
        <v>5</v>
      </c>
      <c r="Q721" s="6">
        <v>3</v>
      </c>
      <c r="R721" s="10">
        <v>0.6</v>
      </c>
      <c r="S721" s="6">
        <v>16</v>
      </c>
      <c r="T721" s="11">
        <v>0.4427891037541129</v>
      </c>
      <c r="U721" s="12">
        <v>97</v>
      </c>
    </row>
    <row r="722" spans="1:21">
      <c r="A722">
        <v>2010</v>
      </c>
      <c r="B722" t="str">
        <f t="shared" si="11"/>
        <v>2010-Houston</v>
      </c>
      <c r="C722" t="s">
        <v>123</v>
      </c>
      <c r="D722" s="3">
        <v>475</v>
      </c>
      <c r="E722" s="3">
        <v>253</v>
      </c>
      <c r="F722" s="7">
        <v>0.53263157894736846</v>
      </c>
      <c r="G722" s="3">
        <v>94</v>
      </c>
      <c r="H722" s="4">
        <v>245</v>
      </c>
      <c r="I722" s="4">
        <v>56</v>
      </c>
      <c r="J722" s="8">
        <v>0.22857142857142856</v>
      </c>
      <c r="K722" s="4">
        <v>109</v>
      </c>
      <c r="L722" s="5">
        <v>102</v>
      </c>
      <c r="M722" s="5">
        <v>66</v>
      </c>
      <c r="N722" s="9">
        <v>0.6470588235294118</v>
      </c>
      <c r="O722" s="5">
        <v>71</v>
      </c>
      <c r="P722" s="6">
        <v>32</v>
      </c>
      <c r="Q722" s="6">
        <v>9</v>
      </c>
      <c r="R722" s="10">
        <v>0.28125</v>
      </c>
      <c r="S722" s="6">
        <v>84</v>
      </c>
      <c r="T722" s="11">
        <v>0.42806942086273969</v>
      </c>
      <c r="U722" s="12">
        <v>100</v>
      </c>
    </row>
    <row r="723" spans="1:21">
      <c r="A723">
        <v>2012</v>
      </c>
      <c r="B723" t="str">
        <f t="shared" si="11"/>
        <v>2012-Louisville</v>
      </c>
      <c r="C723" t="s">
        <v>121</v>
      </c>
      <c r="D723" s="3">
        <v>524</v>
      </c>
      <c r="E723" s="3">
        <v>308</v>
      </c>
      <c r="F723" s="7">
        <v>0.58778625954198471</v>
      </c>
      <c r="G723" s="3">
        <v>64</v>
      </c>
      <c r="H723" s="4">
        <v>289</v>
      </c>
      <c r="I723" s="4">
        <v>76</v>
      </c>
      <c r="J723" s="8">
        <v>0.26297577854671278</v>
      </c>
      <c r="K723" s="4">
        <v>100</v>
      </c>
      <c r="L723" s="5">
        <v>77</v>
      </c>
      <c r="M723" s="5">
        <v>46</v>
      </c>
      <c r="N723" s="9">
        <v>0.59740259740259738</v>
      </c>
      <c r="O723" s="5">
        <v>92</v>
      </c>
      <c r="P723" s="6">
        <v>16</v>
      </c>
      <c r="Q723" s="6">
        <v>1</v>
      </c>
      <c r="R723" s="10">
        <v>6.25E-2</v>
      </c>
      <c r="S723" s="6">
        <v>107</v>
      </c>
      <c r="T723" s="11">
        <v>0.47798815650413751</v>
      </c>
      <c r="U723" s="12">
        <v>77</v>
      </c>
    </row>
    <row r="724" spans="1:21">
      <c r="A724">
        <v>2009</v>
      </c>
      <c r="B724" t="str">
        <f t="shared" si="11"/>
        <v>2009-Oklahoma</v>
      </c>
      <c r="C724" t="s">
        <v>51</v>
      </c>
      <c r="D724" s="3">
        <v>511</v>
      </c>
      <c r="E724" s="3">
        <v>276</v>
      </c>
      <c r="F724" s="7">
        <v>0.54011741682974557</v>
      </c>
      <c r="G724" s="3">
        <v>92</v>
      </c>
      <c r="H724" s="4">
        <v>290</v>
      </c>
      <c r="I724" s="4">
        <v>58</v>
      </c>
      <c r="J724" s="8">
        <v>0.2</v>
      </c>
      <c r="K724" s="4">
        <v>113</v>
      </c>
      <c r="L724" s="5">
        <v>192</v>
      </c>
      <c r="M724" s="5">
        <v>131</v>
      </c>
      <c r="N724" s="9">
        <v>0.68229166666666663</v>
      </c>
      <c r="O724" s="5">
        <v>65</v>
      </c>
      <c r="P724" s="6">
        <v>7</v>
      </c>
      <c r="Q724" s="6">
        <v>4</v>
      </c>
      <c r="R724" s="10">
        <v>0.5714285714285714</v>
      </c>
      <c r="S724" s="6">
        <v>16</v>
      </c>
      <c r="T724" s="11">
        <v>0.42286865004100577</v>
      </c>
      <c r="U724" s="12">
        <v>106</v>
      </c>
    </row>
    <row r="725" spans="1:21">
      <c r="A725">
        <v>2009</v>
      </c>
      <c r="B725" t="str">
        <f t="shared" si="11"/>
        <v>2009-Arizona State</v>
      </c>
      <c r="C725" t="s">
        <v>93</v>
      </c>
      <c r="D725" s="3">
        <v>441</v>
      </c>
      <c r="E725" s="3">
        <v>244</v>
      </c>
      <c r="F725" s="7">
        <v>0.55328798185941042</v>
      </c>
      <c r="G725" s="3">
        <v>85</v>
      </c>
      <c r="H725" s="4">
        <v>233</v>
      </c>
      <c r="I725" s="4">
        <v>52</v>
      </c>
      <c r="J725" s="8">
        <v>0.22317596566523606</v>
      </c>
      <c r="K725" s="4">
        <v>108</v>
      </c>
      <c r="L725" s="5">
        <v>51</v>
      </c>
      <c r="M725" s="5">
        <v>35</v>
      </c>
      <c r="N725" s="9">
        <v>0.68627450980392157</v>
      </c>
      <c r="O725" s="5">
        <v>64</v>
      </c>
      <c r="P725" s="6">
        <v>31</v>
      </c>
      <c r="Q725" s="6">
        <v>10</v>
      </c>
      <c r="R725" s="10">
        <v>0.32258064516129031</v>
      </c>
      <c r="S725" s="6">
        <v>78</v>
      </c>
      <c r="T725" s="11">
        <v>0.43948837947007929</v>
      </c>
      <c r="U725" s="12">
        <v>97</v>
      </c>
    </row>
    <row r="726" spans="1:21">
      <c r="A726">
        <v>2005</v>
      </c>
      <c r="B726" t="str">
        <f t="shared" si="11"/>
        <v>2005-Southern Miss</v>
      </c>
      <c r="C726" t="s">
        <v>52</v>
      </c>
      <c r="D726" s="3">
        <v>442</v>
      </c>
      <c r="E726" s="3">
        <v>263</v>
      </c>
      <c r="F726" s="7">
        <v>0.59502262443438914</v>
      </c>
      <c r="G726" s="3">
        <v>69</v>
      </c>
      <c r="H726" s="4">
        <v>259</v>
      </c>
      <c r="I726" s="4">
        <v>58</v>
      </c>
      <c r="J726" s="8">
        <v>0.22393822393822393</v>
      </c>
      <c r="K726" s="4">
        <v>113</v>
      </c>
      <c r="L726" s="5">
        <v>113</v>
      </c>
      <c r="M726" s="5">
        <v>72</v>
      </c>
      <c r="N726" s="9">
        <v>0.63716814159292035</v>
      </c>
      <c r="O726" s="5">
        <v>74</v>
      </c>
      <c r="P726" s="6">
        <v>1</v>
      </c>
      <c r="Q726" s="6">
        <v>0</v>
      </c>
      <c r="R726" s="10">
        <v>0</v>
      </c>
      <c r="S726" s="6">
        <v>106</v>
      </c>
      <c r="T726" s="11">
        <v>0.4657496996155247</v>
      </c>
      <c r="U726" s="12">
        <v>94</v>
      </c>
    </row>
    <row r="727" spans="1:21">
      <c r="A727">
        <v>2008</v>
      </c>
      <c r="B727" t="str">
        <f t="shared" si="11"/>
        <v>2008-Clemson</v>
      </c>
      <c r="C727" t="s">
        <v>96</v>
      </c>
      <c r="D727" s="3">
        <v>450</v>
      </c>
      <c r="E727" s="3">
        <v>266</v>
      </c>
      <c r="F727" s="7">
        <v>0.59111111111111114</v>
      </c>
      <c r="G727" s="3">
        <v>61</v>
      </c>
      <c r="H727" s="4">
        <v>256</v>
      </c>
      <c r="I727" s="4">
        <v>70</v>
      </c>
      <c r="J727" s="8">
        <v>0.2734375</v>
      </c>
      <c r="K727" s="4">
        <v>87</v>
      </c>
      <c r="L727" s="5">
        <v>102</v>
      </c>
      <c r="M727" s="5">
        <v>56</v>
      </c>
      <c r="N727" s="9">
        <v>0.5490196078431373</v>
      </c>
      <c r="O727" s="5">
        <v>101</v>
      </c>
      <c r="P727" s="6">
        <v>7</v>
      </c>
      <c r="Q727" s="6">
        <v>1</v>
      </c>
      <c r="R727" s="10">
        <v>0.14285714285714285</v>
      </c>
      <c r="S727" s="6">
        <v>105</v>
      </c>
      <c r="T727" s="11">
        <v>0.48228299040669437</v>
      </c>
      <c r="U727" s="12">
        <v>73</v>
      </c>
    </row>
    <row r="728" spans="1:21">
      <c r="A728">
        <v>2009</v>
      </c>
      <c r="B728" t="str">
        <f t="shared" si="11"/>
        <v>2009-Texas</v>
      </c>
      <c r="C728" t="s">
        <v>73</v>
      </c>
      <c r="D728" s="3">
        <v>528</v>
      </c>
      <c r="E728" s="3">
        <v>274</v>
      </c>
      <c r="F728" s="7">
        <v>0.51893939393939392</v>
      </c>
      <c r="G728" s="3">
        <v>100</v>
      </c>
      <c r="H728" s="4">
        <v>268</v>
      </c>
      <c r="I728" s="4">
        <v>63</v>
      </c>
      <c r="J728" s="8">
        <v>0.23507462686567165</v>
      </c>
      <c r="K728" s="4">
        <v>106</v>
      </c>
      <c r="L728" s="5">
        <v>249</v>
      </c>
      <c r="M728" s="5">
        <v>139</v>
      </c>
      <c r="N728" s="9">
        <v>0.55823293172690758</v>
      </c>
      <c r="O728" s="5">
        <v>93</v>
      </c>
      <c r="R728" s="10"/>
      <c r="T728" s="11">
        <v>0.42108261793421997</v>
      </c>
      <c r="U728" s="12">
        <v>107</v>
      </c>
    </row>
    <row r="729" spans="1:21">
      <c r="A729">
        <v>2012</v>
      </c>
      <c r="B729" t="str">
        <f t="shared" si="11"/>
        <v>2012-West Virginia</v>
      </c>
      <c r="C729" t="s">
        <v>31</v>
      </c>
      <c r="D729" s="3">
        <v>540</v>
      </c>
      <c r="E729" s="3">
        <v>271</v>
      </c>
      <c r="F729" s="7">
        <v>0.50185185185185188</v>
      </c>
      <c r="G729" s="3">
        <v>107</v>
      </c>
      <c r="H729" s="4">
        <v>241</v>
      </c>
      <c r="I729" s="4">
        <v>79</v>
      </c>
      <c r="J729" s="8">
        <v>0.32780082987551867</v>
      </c>
      <c r="K729" s="4">
        <v>66</v>
      </c>
      <c r="L729" s="5">
        <v>103</v>
      </c>
      <c r="M729" s="5">
        <v>45</v>
      </c>
      <c r="N729" s="9">
        <v>0.43689320388349512</v>
      </c>
      <c r="O729" s="5">
        <v>110</v>
      </c>
      <c r="P729" s="6">
        <v>45</v>
      </c>
      <c r="Q729" s="6">
        <v>21</v>
      </c>
      <c r="R729" s="10">
        <v>0.46666666666666667</v>
      </c>
      <c r="S729" s="6">
        <v>41</v>
      </c>
      <c r="T729" s="11">
        <v>0.44301609019095212</v>
      </c>
      <c r="U729" s="12">
        <v>96</v>
      </c>
    </row>
    <row r="730" spans="1:21">
      <c r="A730">
        <v>2007</v>
      </c>
      <c r="B730" t="str">
        <f t="shared" si="11"/>
        <v>2007-Ole Miss</v>
      </c>
      <c r="C730" t="s">
        <v>78</v>
      </c>
      <c r="D730" s="3">
        <v>429</v>
      </c>
      <c r="E730" s="3">
        <v>248</v>
      </c>
      <c r="F730" s="7">
        <v>0.57808857808857805</v>
      </c>
      <c r="G730" s="3">
        <v>73</v>
      </c>
      <c r="H730" s="4">
        <v>271</v>
      </c>
      <c r="I730" s="4">
        <v>77</v>
      </c>
      <c r="J730" s="8">
        <v>0.28413284132841327</v>
      </c>
      <c r="K730" s="4">
        <v>77</v>
      </c>
      <c r="L730" s="5">
        <v>4</v>
      </c>
      <c r="M730" s="5">
        <v>2</v>
      </c>
      <c r="N730" s="9">
        <v>0.5</v>
      </c>
      <c r="O730" s="5">
        <v>106</v>
      </c>
      <c r="P730" s="6">
        <v>29</v>
      </c>
      <c r="Q730" s="6">
        <v>11</v>
      </c>
      <c r="R730" s="10">
        <v>0.37931034482758619</v>
      </c>
      <c r="S730" s="6">
        <v>55</v>
      </c>
      <c r="T730" s="11">
        <v>0.47699096170644806</v>
      </c>
      <c r="U730" s="12">
        <v>75</v>
      </c>
    </row>
    <row r="731" spans="1:21">
      <c r="A731">
        <v>2012</v>
      </c>
      <c r="B731" t="str">
        <f t="shared" si="11"/>
        <v>2012-UAB</v>
      </c>
      <c r="C731" t="s">
        <v>65</v>
      </c>
      <c r="D731" s="3">
        <v>451</v>
      </c>
      <c r="E731" s="3">
        <v>219</v>
      </c>
      <c r="F731" s="7">
        <v>0.48558758314855877</v>
      </c>
      <c r="G731" s="3">
        <v>110</v>
      </c>
      <c r="H731" s="4">
        <v>237</v>
      </c>
      <c r="I731" s="4">
        <v>80</v>
      </c>
      <c r="J731" s="8">
        <v>0.33755274261603374</v>
      </c>
      <c r="K731" s="4">
        <v>60</v>
      </c>
      <c r="L731" s="5">
        <v>42</v>
      </c>
      <c r="M731" s="5">
        <v>24</v>
      </c>
      <c r="N731" s="9">
        <v>0.5714285714285714</v>
      </c>
      <c r="O731" s="5">
        <v>96</v>
      </c>
      <c r="P731" s="6">
        <v>58</v>
      </c>
      <c r="Q731" s="6">
        <v>16</v>
      </c>
      <c r="R731" s="10">
        <v>0.27586206896551724</v>
      </c>
      <c r="S731" s="6">
        <v>89</v>
      </c>
      <c r="T731" s="11">
        <v>0.4355462648260196</v>
      </c>
      <c r="U731" s="12">
        <v>102</v>
      </c>
    </row>
    <row r="732" spans="1:21">
      <c r="A732">
        <v>2011</v>
      </c>
      <c r="B732" t="str">
        <f t="shared" si="11"/>
        <v>2011-Northwestern</v>
      </c>
      <c r="C732" s="13" t="s">
        <v>109</v>
      </c>
      <c r="D732" s="3">
        <v>623</v>
      </c>
      <c r="E732" s="3">
        <v>373</v>
      </c>
      <c r="F732" s="14">
        <v>0.5987158908507223</v>
      </c>
      <c r="G732" s="3">
        <v>56</v>
      </c>
      <c r="H732" s="4">
        <v>251</v>
      </c>
      <c r="I732" s="4">
        <v>86</v>
      </c>
      <c r="J732" s="15">
        <v>0.34262948207171312</v>
      </c>
      <c r="K732" s="4">
        <v>56</v>
      </c>
      <c r="L732" s="5">
        <v>68</v>
      </c>
      <c r="M732" s="5">
        <v>62</v>
      </c>
      <c r="N732" s="16">
        <v>0.91176470588235292</v>
      </c>
      <c r="O732" s="5">
        <v>8</v>
      </c>
      <c r="P732" s="6">
        <v>21</v>
      </c>
      <c r="Q732" s="6">
        <v>9</v>
      </c>
      <c r="R732" s="17">
        <v>0.42857142857142855</v>
      </c>
      <c r="S732" s="6">
        <v>49</v>
      </c>
      <c r="T732" s="18">
        <v>0.51155284515855604</v>
      </c>
      <c r="U732" s="12">
        <v>54</v>
      </c>
    </row>
    <row r="733" spans="1:21">
      <c r="A733">
        <v>2005</v>
      </c>
      <c r="B733" t="str">
        <f t="shared" si="11"/>
        <v>2005-Pittsburgh</v>
      </c>
      <c r="C733" t="s">
        <v>95</v>
      </c>
      <c r="D733" s="3">
        <v>398</v>
      </c>
      <c r="E733" s="3">
        <v>233</v>
      </c>
      <c r="F733" s="7">
        <v>0.585427135678392</v>
      </c>
      <c r="G733" s="3">
        <v>74</v>
      </c>
      <c r="H733" s="4">
        <v>209</v>
      </c>
      <c r="I733" s="4">
        <v>74</v>
      </c>
      <c r="J733" s="8">
        <v>0.35406698564593303</v>
      </c>
      <c r="K733" s="4">
        <v>47</v>
      </c>
      <c r="L733" s="5">
        <v>62</v>
      </c>
      <c r="M733" s="5">
        <v>44</v>
      </c>
      <c r="N733" s="9">
        <v>0.70967741935483875</v>
      </c>
      <c r="O733" s="5">
        <v>51</v>
      </c>
      <c r="P733" s="6">
        <v>34</v>
      </c>
      <c r="Q733" s="6">
        <v>8</v>
      </c>
      <c r="R733" s="10">
        <v>0.23529411764705882</v>
      </c>
      <c r="S733" s="6">
        <v>89</v>
      </c>
      <c r="T733" s="11">
        <v>0.5048292899019664</v>
      </c>
      <c r="U733" s="12">
        <v>62</v>
      </c>
    </row>
    <row r="734" spans="1:21">
      <c r="A734">
        <v>2009</v>
      </c>
      <c r="B734" t="str">
        <f t="shared" si="11"/>
        <v>2009-Arizona</v>
      </c>
      <c r="C734" t="s">
        <v>129</v>
      </c>
      <c r="D734" s="3">
        <v>531</v>
      </c>
      <c r="E734" s="3">
        <v>282</v>
      </c>
      <c r="F734" s="7">
        <v>0.53107344632768361</v>
      </c>
      <c r="G734" s="3">
        <v>96</v>
      </c>
      <c r="H734" s="4">
        <v>271</v>
      </c>
      <c r="I734" s="4">
        <v>69</v>
      </c>
      <c r="J734" s="8">
        <v>0.25461254612546125</v>
      </c>
      <c r="K734" s="4">
        <v>100</v>
      </c>
      <c r="L734" s="5">
        <v>74</v>
      </c>
      <c r="M734" s="5">
        <v>55</v>
      </c>
      <c r="N734" s="9">
        <v>0.7432432432432432</v>
      </c>
      <c r="O734" s="5">
        <v>36</v>
      </c>
      <c r="P734" s="6">
        <v>10</v>
      </c>
      <c r="Q734" s="6">
        <v>4</v>
      </c>
      <c r="R734" s="10">
        <v>0.4</v>
      </c>
      <c r="S734" s="6">
        <v>60</v>
      </c>
      <c r="T734" s="11">
        <v>0.4357690073014357</v>
      </c>
      <c r="U734" s="12">
        <v>99</v>
      </c>
    </row>
    <row r="735" spans="1:21">
      <c r="A735">
        <v>2012</v>
      </c>
      <c r="B735" t="str">
        <f t="shared" si="11"/>
        <v>2012-Florida Atlantic</v>
      </c>
      <c r="C735" t="s">
        <v>131</v>
      </c>
      <c r="D735" s="3">
        <v>473</v>
      </c>
      <c r="E735" s="3">
        <v>258</v>
      </c>
      <c r="F735" s="7">
        <v>0.54545454545454541</v>
      </c>
      <c r="G735" s="3">
        <v>86</v>
      </c>
      <c r="H735" s="4">
        <v>268</v>
      </c>
      <c r="I735" s="4">
        <v>84</v>
      </c>
      <c r="J735" s="8">
        <v>0.31343283582089554</v>
      </c>
      <c r="K735" s="4">
        <v>73</v>
      </c>
      <c r="N735" s="9"/>
      <c r="P735" s="6">
        <v>27</v>
      </c>
      <c r="Q735" s="6">
        <v>10</v>
      </c>
      <c r="R735" s="10">
        <v>0.37037037037037035</v>
      </c>
      <c r="S735" s="6">
        <v>69</v>
      </c>
      <c r="T735" s="11">
        <v>0.46702252102198477</v>
      </c>
      <c r="U735" s="12">
        <v>87</v>
      </c>
    </row>
    <row r="736" spans="1:21">
      <c r="A736">
        <v>2012</v>
      </c>
      <c r="B736" t="str">
        <f t="shared" si="11"/>
        <v>2012-Oregon State</v>
      </c>
      <c r="C736" t="s">
        <v>107</v>
      </c>
      <c r="D736" s="3">
        <v>544</v>
      </c>
      <c r="E736" s="3">
        <v>280</v>
      </c>
      <c r="F736" s="7">
        <v>0.51470588235294112</v>
      </c>
      <c r="G736" s="3">
        <v>103</v>
      </c>
      <c r="H736" s="4">
        <v>280</v>
      </c>
      <c r="I736" s="4">
        <v>68</v>
      </c>
      <c r="J736" s="8">
        <v>0.24285714285714285</v>
      </c>
      <c r="K736" s="4">
        <v>109</v>
      </c>
      <c r="L736" s="5">
        <v>99</v>
      </c>
      <c r="M736" s="5">
        <v>58</v>
      </c>
      <c r="N736" s="9">
        <v>0.58585858585858586</v>
      </c>
      <c r="O736" s="5">
        <v>93</v>
      </c>
      <c r="P736" s="6">
        <v>9</v>
      </c>
      <c r="Q736" s="6">
        <v>1</v>
      </c>
      <c r="R736" s="10">
        <v>0.1111111111111111</v>
      </c>
      <c r="S736" s="6">
        <v>103</v>
      </c>
      <c r="T736" s="11">
        <v>0.42281083075729076</v>
      </c>
      <c r="U736" s="12">
        <v>107</v>
      </c>
    </row>
    <row r="737" spans="1:21">
      <c r="A737">
        <v>2006</v>
      </c>
      <c r="B737" t="str">
        <f t="shared" si="11"/>
        <v>2006-Michigan State</v>
      </c>
      <c r="C737" t="s">
        <v>116</v>
      </c>
      <c r="D737" s="3">
        <v>428</v>
      </c>
      <c r="E737" s="3">
        <v>222</v>
      </c>
      <c r="F737" s="7">
        <v>0.51869158878504673</v>
      </c>
      <c r="G737" s="3">
        <v>101</v>
      </c>
      <c r="H737" s="4">
        <v>223</v>
      </c>
      <c r="I737" s="4">
        <v>73</v>
      </c>
      <c r="J737" s="8">
        <v>0.3273542600896861</v>
      </c>
      <c r="K737" s="4">
        <v>68</v>
      </c>
      <c r="L737" s="5">
        <v>28</v>
      </c>
      <c r="M737" s="5">
        <v>23</v>
      </c>
      <c r="N737" s="9">
        <v>0.8214285714285714</v>
      </c>
      <c r="O737" s="5">
        <v>23</v>
      </c>
      <c r="P737" s="6">
        <v>57</v>
      </c>
      <c r="Q737" s="6">
        <v>18</v>
      </c>
      <c r="R737" s="10">
        <v>0.31578947368421051</v>
      </c>
      <c r="S737" s="6">
        <v>74</v>
      </c>
      <c r="T737" s="11">
        <v>0.45156019735955033</v>
      </c>
      <c r="U737" s="12">
        <v>95</v>
      </c>
    </row>
    <row r="738" spans="1:21">
      <c r="A738">
        <v>2007</v>
      </c>
      <c r="B738" t="str">
        <f t="shared" si="11"/>
        <v>2007-Alabama</v>
      </c>
      <c r="C738" t="s">
        <v>112</v>
      </c>
      <c r="D738" s="3">
        <v>603</v>
      </c>
      <c r="E738" s="3">
        <v>339</v>
      </c>
      <c r="F738" s="7">
        <v>0.56218905472636815</v>
      </c>
      <c r="G738" s="3">
        <v>83</v>
      </c>
      <c r="H738" s="4">
        <v>309</v>
      </c>
      <c r="I738" s="4">
        <v>95</v>
      </c>
      <c r="J738" s="8">
        <v>0.30744336569579289</v>
      </c>
      <c r="K738" s="4">
        <v>68</v>
      </c>
      <c r="L738" s="5">
        <v>45</v>
      </c>
      <c r="M738" s="5">
        <v>27</v>
      </c>
      <c r="N738" s="9">
        <v>0.6</v>
      </c>
      <c r="O738" s="5">
        <v>92</v>
      </c>
      <c r="R738" s="10"/>
      <c r="T738" s="11">
        <v>0.47457660589830858</v>
      </c>
      <c r="U738" s="12">
        <v>76</v>
      </c>
    </row>
    <row r="739" spans="1:21">
      <c r="A739">
        <v>2005</v>
      </c>
      <c r="B739" t="str">
        <f t="shared" si="11"/>
        <v>2005-UNLV</v>
      </c>
      <c r="C739" t="s">
        <v>76</v>
      </c>
      <c r="D739" s="3">
        <v>388</v>
      </c>
      <c r="E739" s="3">
        <v>205</v>
      </c>
      <c r="F739" s="7">
        <v>0.52835051546391754</v>
      </c>
      <c r="G739" s="3">
        <v>106</v>
      </c>
      <c r="H739" s="4">
        <v>225</v>
      </c>
      <c r="I739" s="4">
        <v>78</v>
      </c>
      <c r="J739" s="8">
        <v>0.34666666666666668</v>
      </c>
      <c r="K739" s="4">
        <v>55</v>
      </c>
      <c r="N739" s="9"/>
      <c r="P739" s="6">
        <v>48</v>
      </c>
      <c r="Q739" s="6">
        <v>14</v>
      </c>
      <c r="R739" s="10">
        <v>0.29166666666666669</v>
      </c>
      <c r="S739" s="6">
        <v>78</v>
      </c>
      <c r="T739" s="11">
        <v>0.46505816877684181</v>
      </c>
      <c r="U739" s="12">
        <v>95</v>
      </c>
    </row>
    <row r="740" spans="1:21">
      <c r="A740">
        <v>2010</v>
      </c>
      <c r="B740" t="str">
        <f t="shared" si="11"/>
        <v>2010-Arkansas State</v>
      </c>
      <c r="C740" t="s">
        <v>98</v>
      </c>
      <c r="D740" s="3">
        <v>520</v>
      </c>
      <c r="E740" s="3">
        <v>286</v>
      </c>
      <c r="F740" s="7">
        <v>0.55000000000000004</v>
      </c>
      <c r="G740" s="3">
        <v>88</v>
      </c>
      <c r="H740" s="4">
        <v>281</v>
      </c>
      <c r="I740" s="4">
        <v>81</v>
      </c>
      <c r="J740" s="8">
        <v>0.28825622775800713</v>
      </c>
      <c r="K740" s="4">
        <v>85</v>
      </c>
      <c r="L740" s="5">
        <v>19</v>
      </c>
      <c r="M740" s="5">
        <v>17</v>
      </c>
      <c r="N740" s="9">
        <v>0.89473684210526316</v>
      </c>
      <c r="O740" s="5">
        <v>12</v>
      </c>
      <c r="P740" s="6">
        <v>19</v>
      </c>
      <c r="Q740" s="6">
        <v>6</v>
      </c>
      <c r="R740" s="10">
        <v>0.31578947368421051</v>
      </c>
      <c r="S740" s="6">
        <v>75</v>
      </c>
      <c r="T740" s="11">
        <v>0.45998986990897717</v>
      </c>
      <c r="U740" s="12">
        <v>85</v>
      </c>
    </row>
    <row r="741" spans="1:21">
      <c r="A741">
        <v>2005</v>
      </c>
      <c r="B741" t="str">
        <f t="shared" si="11"/>
        <v>2005-Nebraska</v>
      </c>
      <c r="C741" t="s">
        <v>27</v>
      </c>
      <c r="D741" s="3">
        <v>503</v>
      </c>
      <c r="E741" s="3">
        <v>271</v>
      </c>
      <c r="F741" s="7">
        <v>0.53876739562624254</v>
      </c>
      <c r="G741" s="3">
        <v>102</v>
      </c>
      <c r="H741" s="4">
        <v>296</v>
      </c>
      <c r="I741" s="4">
        <v>84</v>
      </c>
      <c r="J741" s="8">
        <v>0.28378378378378377</v>
      </c>
      <c r="K741" s="4">
        <v>85</v>
      </c>
      <c r="L741" s="5">
        <v>49</v>
      </c>
      <c r="M741" s="5">
        <v>25</v>
      </c>
      <c r="N741" s="9">
        <v>0.51020408163265307</v>
      </c>
      <c r="O741" s="5">
        <v>102</v>
      </c>
      <c r="P741" s="6">
        <v>2</v>
      </c>
      <c r="Q741" s="6">
        <v>0</v>
      </c>
      <c r="R741" s="10">
        <v>0</v>
      </c>
      <c r="S741" s="6">
        <v>106</v>
      </c>
      <c r="T741" s="11">
        <v>0.44993995572394646</v>
      </c>
      <c r="U741" s="12">
        <v>98</v>
      </c>
    </row>
    <row r="742" spans="1:21">
      <c r="A742">
        <v>2009</v>
      </c>
      <c r="B742" t="str">
        <f t="shared" si="11"/>
        <v>2009-Washington</v>
      </c>
      <c r="C742" t="s">
        <v>75</v>
      </c>
      <c r="D742" s="3">
        <v>419</v>
      </c>
      <c r="E742" s="3">
        <v>207</v>
      </c>
      <c r="F742" s="7">
        <v>0.49403341288782815</v>
      </c>
      <c r="G742" s="3">
        <v>108</v>
      </c>
      <c r="H742" s="4">
        <v>249</v>
      </c>
      <c r="I742" s="4">
        <v>80</v>
      </c>
      <c r="J742" s="8">
        <v>0.32128514056224899</v>
      </c>
      <c r="K742" s="4">
        <v>62</v>
      </c>
      <c r="L742" s="5">
        <v>60</v>
      </c>
      <c r="M742" s="5">
        <v>49</v>
      </c>
      <c r="N742" s="9">
        <v>0.81666666666666665</v>
      </c>
      <c r="O742" s="5">
        <v>21</v>
      </c>
      <c r="P742" s="6">
        <v>26</v>
      </c>
      <c r="Q742" s="6">
        <v>13</v>
      </c>
      <c r="R742" s="10">
        <v>0.5</v>
      </c>
      <c r="S742" s="6">
        <v>28</v>
      </c>
      <c r="T742" s="11">
        <v>0.43448185541731366</v>
      </c>
      <c r="U742" s="12">
        <v>100</v>
      </c>
    </row>
    <row r="743" spans="1:21">
      <c r="A743">
        <v>2009</v>
      </c>
      <c r="B743" t="str">
        <f t="shared" si="11"/>
        <v>2009-Oregon State</v>
      </c>
      <c r="C743" t="s">
        <v>107</v>
      </c>
      <c r="D743" s="3">
        <v>511</v>
      </c>
      <c r="E743" s="3">
        <v>299</v>
      </c>
      <c r="F743" s="7">
        <v>0.58512720156555775</v>
      </c>
      <c r="G743" s="3">
        <v>70</v>
      </c>
      <c r="H743" s="4">
        <v>250</v>
      </c>
      <c r="I743" s="4">
        <v>37</v>
      </c>
      <c r="J743" s="8">
        <v>0.14799999999999999</v>
      </c>
      <c r="K743" s="4">
        <v>119</v>
      </c>
      <c r="L743" s="5">
        <v>113</v>
      </c>
      <c r="M743" s="5">
        <v>63</v>
      </c>
      <c r="N743" s="9">
        <v>0.55752212389380529</v>
      </c>
      <c r="O743" s="5">
        <v>94</v>
      </c>
      <c r="P743" s="6">
        <v>17</v>
      </c>
      <c r="Q743" s="6">
        <v>4</v>
      </c>
      <c r="R743" s="10">
        <v>0.23529411764705882</v>
      </c>
      <c r="S743" s="6">
        <v>93</v>
      </c>
      <c r="T743" s="11">
        <v>0.43443622610448535</v>
      </c>
      <c r="U743" s="12">
        <v>101</v>
      </c>
    </row>
    <row r="744" spans="1:21">
      <c r="A744">
        <v>2009</v>
      </c>
      <c r="B744" t="str">
        <f t="shared" si="11"/>
        <v>2009-BYU</v>
      </c>
      <c r="C744" t="s">
        <v>135</v>
      </c>
      <c r="D744" s="3">
        <v>466</v>
      </c>
      <c r="E744" s="3">
        <v>252</v>
      </c>
      <c r="F744" s="7">
        <v>0.54077253218884125</v>
      </c>
      <c r="G744" s="3">
        <v>91</v>
      </c>
      <c r="H744" s="4">
        <v>223</v>
      </c>
      <c r="I744" s="4">
        <v>76</v>
      </c>
      <c r="J744" s="8">
        <v>0.34080717488789236</v>
      </c>
      <c r="K744" s="4">
        <v>51</v>
      </c>
      <c r="L744" s="5">
        <v>140</v>
      </c>
      <c r="M744" s="5">
        <v>97</v>
      </c>
      <c r="N744" s="9">
        <v>0.69285714285714284</v>
      </c>
      <c r="O744" s="5">
        <v>62</v>
      </c>
      <c r="P744" s="6">
        <v>24</v>
      </c>
      <c r="Q744" s="6">
        <v>9</v>
      </c>
      <c r="R744" s="10">
        <v>0.375</v>
      </c>
      <c r="S744" s="6">
        <v>67</v>
      </c>
      <c r="T744" s="11">
        <v>0.47183842183793756</v>
      </c>
      <c r="U744" s="12">
        <v>80</v>
      </c>
    </row>
    <row r="745" spans="1:21">
      <c r="A745">
        <v>2012</v>
      </c>
      <c r="B745" t="str">
        <f t="shared" si="11"/>
        <v>2012-Purdue</v>
      </c>
      <c r="C745" t="s">
        <v>126</v>
      </c>
      <c r="D745" s="3">
        <v>449</v>
      </c>
      <c r="E745" s="3">
        <v>247</v>
      </c>
      <c r="F745" s="7">
        <v>0.55011135857461024</v>
      </c>
      <c r="G745" s="3">
        <v>83</v>
      </c>
      <c r="H745" s="4">
        <v>249</v>
      </c>
      <c r="I745" s="4">
        <v>86</v>
      </c>
      <c r="J745" s="8">
        <v>0.34538152610441769</v>
      </c>
      <c r="K745" s="4">
        <v>53</v>
      </c>
      <c r="L745" s="5">
        <v>85</v>
      </c>
      <c r="M745" s="5">
        <v>46</v>
      </c>
      <c r="N745" s="9">
        <v>0.54117647058823526</v>
      </c>
      <c r="O745" s="5">
        <v>98</v>
      </c>
      <c r="P745" s="6">
        <v>76</v>
      </c>
      <c r="Q745" s="6">
        <v>37</v>
      </c>
      <c r="R745" s="10">
        <v>0.48684210526315791</v>
      </c>
      <c r="S745" s="6">
        <v>39</v>
      </c>
      <c r="T745" s="11">
        <v>0.48090501039395961</v>
      </c>
      <c r="U745" s="12">
        <v>76</v>
      </c>
    </row>
    <row r="746" spans="1:21">
      <c r="A746">
        <v>2008</v>
      </c>
      <c r="B746" t="str">
        <f t="shared" si="11"/>
        <v>2008-Florida Atlantic</v>
      </c>
      <c r="C746" t="s">
        <v>131</v>
      </c>
      <c r="D746" s="3">
        <v>486</v>
      </c>
      <c r="E746" s="3">
        <v>259</v>
      </c>
      <c r="F746" s="7">
        <v>0.53292181069958844</v>
      </c>
      <c r="G746" s="3">
        <v>96</v>
      </c>
      <c r="H746" s="4">
        <v>268</v>
      </c>
      <c r="I746" s="4">
        <v>76</v>
      </c>
      <c r="J746" s="8">
        <v>0.28358208955223879</v>
      </c>
      <c r="K746" s="4">
        <v>84</v>
      </c>
      <c r="L746" s="5">
        <v>40</v>
      </c>
      <c r="M746" s="5">
        <v>29</v>
      </c>
      <c r="N746" s="9">
        <v>0.72499999999999998</v>
      </c>
      <c r="O746" s="5">
        <v>55</v>
      </c>
      <c r="P746" s="6">
        <v>21</v>
      </c>
      <c r="Q746" s="6">
        <v>6</v>
      </c>
      <c r="R746" s="10">
        <v>0.2857142857142857</v>
      </c>
      <c r="S746" s="6">
        <v>83</v>
      </c>
      <c r="T746" s="11">
        <v>0.44750340539195199</v>
      </c>
      <c r="U746" s="12">
        <v>95</v>
      </c>
    </row>
    <row r="747" spans="1:21">
      <c r="A747">
        <v>2009</v>
      </c>
      <c r="B747" t="str">
        <f t="shared" si="11"/>
        <v>2009-Wake Forest</v>
      </c>
      <c r="C747" t="s">
        <v>53</v>
      </c>
      <c r="D747" s="3">
        <v>485</v>
      </c>
      <c r="E747" s="3">
        <v>271</v>
      </c>
      <c r="F747" s="7">
        <v>0.55876288659793816</v>
      </c>
      <c r="G747" s="3">
        <v>81</v>
      </c>
      <c r="H747" s="4">
        <v>260</v>
      </c>
      <c r="I747" s="4">
        <v>76</v>
      </c>
      <c r="J747" s="8">
        <v>0.29230769230769232</v>
      </c>
      <c r="K747" s="4">
        <v>82</v>
      </c>
      <c r="L747" s="5">
        <v>48</v>
      </c>
      <c r="M747" s="5">
        <v>31</v>
      </c>
      <c r="N747" s="9">
        <v>0.64583333333333337</v>
      </c>
      <c r="O747" s="5">
        <v>79</v>
      </c>
      <c r="P747" s="6">
        <v>17</v>
      </c>
      <c r="Q747" s="6">
        <v>8</v>
      </c>
      <c r="R747" s="10">
        <v>0.47058823529411764</v>
      </c>
      <c r="S747" s="6">
        <v>40</v>
      </c>
      <c r="T747" s="11">
        <v>0.46690771720911461</v>
      </c>
      <c r="U747" s="12">
        <v>84</v>
      </c>
    </row>
    <row r="748" spans="1:21">
      <c r="A748">
        <v>2008</v>
      </c>
      <c r="B748" t="str">
        <f t="shared" si="11"/>
        <v>2008-Eastern Michigan</v>
      </c>
      <c r="C748" t="s">
        <v>21</v>
      </c>
      <c r="D748" s="3">
        <v>476</v>
      </c>
      <c r="E748" s="3">
        <v>247</v>
      </c>
      <c r="F748" s="7">
        <v>0.51890756302521013</v>
      </c>
      <c r="G748" s="3">
        <v>101</v>
      </c>
      <c r="H748" s="4">
        <v>254</v>
      </c>
      <c r="I748" s="4">
        <v>70</v>
      </c>
      <c r="J748" s="8">
        <v>0.27559055118110237</v>
      </c>
      <c r="K748" s="4">
        <v>86</v>
      </c>
      <c r="L748" s="5">
        <v>45</v>
      </c>
      <c r="M748" s="5">
        <v>29</v>
      </c>
      <c r="N748" s="9">
        <v>0.64444444444444449</v>
      </c>
      <c r="O748" s="5">
        <v>81</v>
      </c>
      <c r="P748" s="6">
        <v>57</v>
      </c>
      <c r="Q748" s="6">
        <v>23</v>
      </c>
      <c r="R748" s="10">
        <v>0.40350877192982454</v>
      </c>
      <c r="S748" s="6">
        <v>55</v>
      </c>
      <c r="T748" s="11">
        <v>0.43555240789667515</v>
      </c>
      <c r="U748" s="12">
        <v>100</v>
      </c>
    </row>
    <row r="749" spans="1:21">
      <c r="A749">
        <v>2007</v>
      </c>
      <c r="B749" t="str">
        <f t="shared" si="11"/>
        <v>2007-Tulsa</v>
      </c>
      <c r="C749" t="s">
        <v>57</v>
      </c>
      <c r="D749" s="3">
        <v>638</v>
      </c>
      <c r="E749" s="3">
        <v>386</v>
      </c>
      <c r="F749" s="7">
        <v>0.60501567398119127</v>
      </c>
      <c r="G749" s="3">
        <v>59</v>
      </c>
      <c r="H749" s="4">
        <v>308</v>
      </c>
      <c r="I749" s="4">
        <v>48</v>
      </c>
      <c r="J749" s="8">
        <v>0.15584415584415584</v>
      </c>
      <c r="K749" s="4">
        <v>118</v>
      </c>
      <c r="L749" s="5">
        <v>119</v>
      </c>
      <c r="M749" s="5">
        <v>72</v>
      </c>
      <c r="N749" s="9">
        <v>0.60504201680672265</v>
      </c>
      <c r="O749" s="5">
        <v>91</v>
      </c>
      <c r="P749" s="6">
        <v>17</v>
      </c>
      <c r="Q749" s="6">
        <v>6</v>
      </c>
      <c r="R749" s="10">
        <v>0.35294117647058826</v>
      </c>
      <c r="S749" s="6">
        <v>62</v>
      </c>
      <c r="T749" s="11">
        <v>0.45053605629832016</v>
      </c>
      <c r="U749" s="12">
        <v>87</v>
      </c>
    </row>
    <row r="750" spans="1:21">
      <c r="A750">
        <v>2008</v>
      </c>
      <c r="B750" t="str">
        <f t="shared" si="11"/>
        <v>2008-Miami-FL</v>
      </c>
      <c r="C750" t="s">
        <v>72</v>
      </c>
      <c r="D750" s="3">
        <v>425</v>
      </c>
      <c r="E750" s="3">
        <v>230</v>
      </c>
      <c r="F750" s="7">
        <v>0.54117647058823526</v>
      </c>
      <c r="G750" s="3">
        <v>91</v>
      </c>
      <c r="H750" s="4">
        <v>292</v>
      </c>
      <c r="I750" s="4">
        <v>103</v>
      </c>
      <c r="J750" s="8">
        <v>0.35273972602739728</v>
      </c>
      <c r="K750" s="4">
        <v>43</v>
      </c>
      <c r="L750" s="5">
        <v>63</v>
      </c>
      <c r="M750" s="5">
        <v>39</v>
      </c>
      <c r="N750" s="9">
        <v>0.61904761904761907</v>
      </c>
      <c r="O750" s="5">
        <v>85</v>
      </c>
      <c r="P750" s="6">
        <v>25</v>
      </c>
      <c r="Q750" s="6">
        <v>9</v>
      </c>
      <c r="R750" s="10">
        <v>0.36</v>
      </c>
      <c r="S750" s="6">
        <v>66</v>
      </c>
      <c r="T750" s="11">
        <v>0.47662211018515627</v>
      </c>
      <c r="U750" s="12">
        <v>78</v>
      </c>
    </row>
    <row r="751" spans="1:21">
      <c r="A751">
        <v>2006</v>
      </c>
      <c r="B751" t="str">
        <f t="shared" si="11"/>
        <v>2006-Washington State</v>
      </c>
      <c r="C751" t="s">
        <v>122</v>
      </c>
      <c r="D751" s="3">
        <v>455</v>
      </c>
      <c r="E751" s="3">
        <v>234</v>
      </c>
      <c r="F751" s="7">
        <v>0.51428571428571423</v>
      </c>
      <c r="G751" s="3">
        <v>104</v>
      </c>
      <c r="H751" s="4">
        <v>249</v>
      </c>
      <c r="I751" s="4">
        <v>70</v>
      </c>
      <c r="J751" s="8">
        <v>0.28112449799196787</v>
      </c>
      <c r="K751" s="4">
        <v>93</v>
      </c>
      <c r="L751" s="5">
        <v>69</v>
      </c>
      <c r="M751" s="5">
        <v>48</v>
      </c>
      <c r="N751" s="9">
        <v>0.69565217391304346</v>
      </c>
      <c r="O751" s="5">
        <v>58</v>
      </c>
      <c r="P751" s="6">
        <v>14</v>
      </c>
      <c r="Q751" s="6">
        <v>5</v>
      </c>
      <c r="R751" s="10">
        <v>0.35714285714285715</v>
      </c>
      <c r="S751" s="6">
        <v>63</v>
      </c>
      <c r="T751" s="11">
        <v>0.43248026114707716</v>
      </c>
      <c r="U751" s="12">
        <v>106</v>
      </c>
    </row>
    <row r="752" spans="1:21">
      <c r="A752">
        <v>2008</v>
      </c>
      <c r="B752" t="str">
        <f t="shared" si="11"/>
        <v>2008-UTEP</v>
      </c>
      <c r="C752" t="s">
        <v>84</v>
      </c>
      <c r="D752" s="3">
        <v>450</v>
      </c>
      <c r="E752" s="3">
        <v>234</v>
      </c>
      <c r="F752" s="7">
        <v>0.52</v>
      </c>
      <c r="G752" s="3">
        <v>100</v>
      </c>
      <c r="H752" s="4">
        <v>235</v>
      </c>
      <c r="I752" s="4">
        <v>58</v>
      </c>
      <c r="J752" s="8">
        <v>0.24680851063829787</v>
      </c>
      <c r="K752" s="4">
        <v>105</v>
      </c>
      <c r="L752" s="5">
        <v>54</v>
      </c>
      <c r="M752" s="5">
        <v>33</v>
      </c>
      <c r="N752" s="9">
        <v>0.61111111111111116</v>
      </c>
      <c r="O752" s="5">
        <v>88</v>
      </c>
      <c r="P752" s="6">
        <v>30</v>
      </c>
      <c r="Q752" s="6">
        <v>9</v>
      </c>
      <c r="R752" s="10">
        <v>0.3</v>
      </c>
      <c r="S752" s="6">
        <v>80</v>
      </c>
      <c r="T752" s="11">
        <v>0.42641049385346691</v>
      </c>
      <c r="U752" s="12">
        <v>103</v>
      </c>
    </row>
    <row r="753" spans="1:21">
      <c r="A753">
        <v>2012</v>
      </c>
      <c r="B753" t="str">
        <f t="shared" si="11"/>
        <v>2012-Miami-FL</v>
      </c>
      <c r="C753" t="s">
        <v>72</v>
      </c>
      <c r="D753" s="3">
        <v>462</v>
      </c>
      <c r="E753" s="3">
        <v>234</v>
      </c>
      <c r="F753" s="7">
        <v>0.50649350649350644</v>
      </c>
      <c r="G753" s="3">
        <v>105</v>
      </c>
      <c r="H753" s="4">
        <v>272</v>
      </c>
      <c r="I753" s="4">
        <v>83</v>
      </c>
      <c r="J753" s="8">
        <v>0.30514705882352944</v>
      </c>
      <c r="K753" s="4">
        <v>77</v>
      </c>
      <c r="L753" s="5">
        <v>34</v>
      </c>
      <c r="M753" s="5">
        <v>21</v>
      </c>
      <c r="N753" s="9">
        <v>0.61764705882352944</v>
      </c>
      <c r="O753" s="5">
        <v>91</v>
      </c>
      <c r="P753" s="6">
        <v>19</v>
      </c>
      <c r="Q753" s="6">
        <v>2</v>
      </c>
      <c r="R753" s="10">
        <v>0.10526315789473684</v>
      </c>
      <c r="S753" s="6">
        <v>104</v>
      </c>
      <c r="T753" s="11">
        <v>0.43843086904464146</v>
      </c>
      <c r="U753" s="12">
        <v>98</v>
      </c>
    </row>
    <row r="754" spans="1:21">
      <c r="A754">
        <v>2010</v>
      </c>
      <c r="B754" t="str">
        <f t="shared" si="11"/>
        <v>2010-Virginia</v>
      </c>
      <c r="C754" t="s">
        <v>132</v>
      </c>
      <c r="D754" s="3">
        <v>455</v>
      </c>
      <c r="E754" s="3">
        <v>257</v>
      </c>
      <c r="F754" s="7">
        <v>0.56483516483516483</v>
      </c>
      <c r="G754" s="3">
        <v>83</v>
      </c>
      <c r="H754" s="4">
        <v>243</v>
      </c>
      <c r="I754" s="4">
        <v>64</v>
      </c>
      <c r="J754" s="8">
        <v>0.26337448559670784</v>
      </c>
      <c r="K754" s="4">
        <v>94</v>
      </c>
      <c r="L754" s="5">
        <v>67</v>
      </c>
      <c r="M754" s="5">
        <v>40</v>
      </c>
      <c r="N754" s="9">
        <v>0.59701492537313428</v>
      </c>
      <c r="O754" s="5">
        <v>88</v>
      </c>
      <c r="P754" s="6">
        <v>35</v>
      </c>
      <c r="Q754" s="6">
        <v>12</v>
      </c>
      <c r="R754" s="10">
        <v>0.34285714285714286</v>
      </c>
      <c r="S754" s="6">
        <v>68</v>
      </c>
      <c r="T754" s="11">
        <v>0.46116692958678362</v>
      </c>
      <c r="U754" s="12">
        <v>84</v>
      </c>
    </row>
    <row r="755" spans="1:21">
      <c r="A755">
        <v>2008</v>
      </c>
      <c r="B755" t="str">
        <f t="shared" si="11"/>
        <v>2008-Duke</v>
      </c>
      <c r="C755" t="s">
        <v>87</v>
      </c>
      <c r="D755" s="3">
        <v>468</v>
      </c>
      <c r="E755" s="3">
        <v>268</v>
      </c>
      <c r="F755" s="7">
        <v>0.57264957264957261</v>
      </c>
      <c r="G755" s="3">
        <v>75</v>
      </c>
      <c r="H755" s="4">
        <v>241</v>
      </c>
      <c r="I755" s="4">
        <v>70</v>
      </c>
      <c r="J755" s="8">
        <v>0.29045643153526973</v>
      </c>
      <c r="K755" s="4">
        <v>76</v>
      </c>
      <c r="L755" s="5">
        <v>28</v>
      </c>
      <c r="M755" s="5">
        <v>23</v>
      </c>
      <c r="N755" s="9">
        <v>0.8214285714285714</v>
      </c>
      <c r="O755" s="5">
        <v>27</v>
      </c>
      <c r="P755" s="6">
        <v>34</v>
      </c>
      <c r="Q755" s="6">
        <v>17</v>
      </c>
      <c r="R755" s="10">
        <v>0.5</v>
      </c>
      <c r="S755" s="6">
        <v>31</v>
      </c>
      <c r="T755" s="11">
        <v>0.47597629495511412</v>
      </c>
      <c r="U755" s="12">
        <v>79</v>
      </c>
    </row>
    <row r="756" spans="1:21">
      <c r="A756">
        <v>2012</v>
      </c>
      <c r="B756" t="str">
        <f t="shared" si="11"/>
        <v>2012-Colorado State</v>
      </c>
      <c r="C756" t="s">
        <v>102</v>
      </c>
      <c r="D756" s="3">
        <v>362</v>
      </c>
      <c r="E756" s="3">
        <v>208</v>
      </c>
      <c r="F756" s="7">
        <v>0.574585635359116</v>
      </c>
      <c r="G756" s="3">
        <v>74</v>
      </c>
      <c r="H756" s="4">
        <v>203</v>
      </c>
      <c r="I756" s="4">
        <v>81</v>
      </c>
      <c r="J756" s="8">
        <v>0.39901477832512317</v>
      </c>
      <c r="K756" s="4">
        <v>24</v>
      </c>
      <c r="L756" s="5">
        <v>32</v>
      </c>
      <c r="M756" s="5">
        <v>23</v>
      </c>
      <c r="N756" s="9">
        <v>0.71875</v>
      </c>
      <c r="O756" s="5">
        <v>49</v>
      </c>
      <c r="P756" s="6">
        <v>72</v>
      </c>
      <c r="Q756" s="6">
        <v>27</v>
      </c>
      <c r="R756" s="10">
        <v>0.375</v>
      </c>
      <c r="S756" s="6">
        <v>67</v>
      </c>
      <c r="T756" s="11">
        <v>0.51523611254817547</v>
      </c>
      <c r="U756" s="12">
        <v>51</v>
      </c>
    </row>
    <row r="757" spans="1:21">
      <c r="A757">
        <v>2005</v>
      </c>
      <c r="B757" t="str">
        <f t="shared" si="11"/>
        <v>2005-Notre Dame</v>
      </c>
      <c r="C757" t="s">
        <v>114</v>
      </c>
      <c r="D757" s="3">
        <v>552</v>
      </c>
      <c r="E757" s="3">
        <v>306</v>
      </c>
      <c r="F757" s="7">
        <v>0.55434782608695654</v>
      </c>
      <c r="G757" s="3">
        <v>92</v>
      </c>
      <c r="H757" s="4">
        <v>262</v>
      </c>
      <c r="I757" s="4">
        <v>70</v>
      </c>
      <c r="J757" s="8">
        <v>0.26717557251908397</v>
      </c>
      <c r="K757" s="4">
        <v>94</v>
      </c>
      <c r="L757" s="5">
        <v>131</v>
      </c>
      <c r="M757" s="5">
        <v>94</v>
      </c>
      <c r="N757" s="9">
        <v>0.71755725190839692</v>
      </c>
      <c r="O757" s="5">
        <v>48</v>
      </c>
      <c r="R757" s="10"/>
      <c r="T757" s="11">
        <v>0.45430698067306508</v>
      </c>
      <c r="U757" s="12">
        <v>97</v>
      </c>
    </row>
    <row r="758" spans="1:21">
      <c r="A758">
        <v>2005</v>
      </c>
      <c r="B758" t="str">
        <f t="shared" si="11"/>
        <v>2005-Louisville</v>
      </c>
      <c r="C758" t="s">
        <v>121</v>
      </c>
      <c r="D758" s="3">
        <v>483</v>
      </c>
      <c r="E758" s="3">
        <v>281</v>
      </c>
      <c r="F758" s="7">
        <v>0.58178053830227738</v>
      </c>
      <c r="G758" s="3">
        <v>78</v>
      </c>
      <c r="H758" s="4">
        <v>196</v>
      </c>
      <c r="I758" s="4">
        <v>68</v>
      </c>
      <c r="J758" s="8">
        <v>0.34693877551020408</v>
      </c>
      <c r="K758" s="4">
        <v>54</v>
      </c>
      <c r="L758" s="5">
        <v>131</v>
      </c>
      <c r="M758" s="5">
        <v>89</v>
      </c>
      <c r="N758" s="9">
        <v>0.67938931297709926</v>
      </c>
      <c r="O758" s="5">
        <v>62</v>
      </c>
      <c r="P758" s="6">
        <v>20</v>
      </c>
      <c r="Q758" s="6">
        <v>5</v>
      </c>
      <c r="R758" s="10">
        <v>0.25</v>
      </c>
      <c r="S758" s="6">
        <v>81</v>
      </c>
      <c r="T758" s="11">
        <v>0.49996981948694141</v>
      </c>
      <c r="U758" s="12">
        <v>69</v>
      </c>
    </row>
    <row r="759" spans="1:21">
      <c r="A759">
        <v>2011</v>
      </c>
      <c r="B759" t="str">
        <f t="shared" si="11"/>
        <v>2011-Wake Forest</v>
      </c>
      <c r="C759" s="13" t="s">
        <v>53</v>
      </c>
      <c r="D759" s="3">
        <v>515</v>
      </c>
      <c r="E759" s="3">
        <v>272</v>
      </c>
      <c r="F759" s="14">
        <v>0.5281553398058253</v>
      </c>
      <c r="G759" s="3">
        <v>94</v>
      </c>
      <c r="H759" s="4">
        <v>300</v>
      </c>
      <c r="I759" s="4">
        <v>94</v>
      </c>
      <c r="J759" s="15">
        <v>0.31333333333333335</v>
      </c>
      <c r="K759" s="4">
        <v>76</v>
      </c>
      <c r="L759" s="5">
        <v>44</v>
      </c>
      <c r="M759" s="5">
        <v>35</v>
      </c>
      <c r="N759" s="16">
        <v>0.79545454545454541</v>
      </c>
      <c r="O759" s="5">
        <v>25</v>
      </c>
      <c r="P759" s="6">
        <v>22</v>
      </c>
      <c r="Q759" s="6">
        <v>12</v>
      </c>
      <c r="R759" s="17">
        <v>0.54545454545454541</v>
      </c>
      <c r="S759" s="6">
        <v>21</v>
      </c>
      <c r="T759" s="18">
        <v>0.45503728385306652</v>
      </c>
      <c r="U759" s="12">
        <v>91</v>
      </c>
    </row>
    <row r="760" spans="1:21">
      <c r="A760">
        <v>2006</v>
      </c>
      <c r="B760" t="str">
        <f t="shared" si="11"/>
        <v>2006-Louisville</v>
      </c>
      <c r="C760" t="s">
        <v>121</v>
      </c>
      <c r="D760" s="3">
        <v>483</v>
      </c>
      <c r="E760" s="3">
        <v>270</v>
      </c>
      <c r="F760" s="7">
        <v>0.55900621118012417</v>
      </c>
      <c r="G760" s="3">
        <v>90</v>
      </c>
      <c r="H760" s="4">
        <v>222</v>
      </c>
      <c r="I760" s="4">
        <v>85</v>
      </c>
      <c r="J760" s="8">
        <v>0.38288288288288286</v>
      </c>
      <c r="K760" s="4">
        <v>28</v>
      </c>
      <c r="L760" s="5">
        <v>162</v>
      </c>
      <c r="M760" s="5">
        <v>108</v>
      </c>
      <c r="N760" s="9">
        <v>0.66666666666666663</v>
      </c>
      <c r="O760" s="5">
        <v>72</v>
      </c>
      <c r="R760" s="10"/>
      <c r="T760" s="11">
        <v>0.49721270663136963</v>
      </c>
      <c r="U760" s="12">
        <v>74</v>
      </c>
    </row>
    <row r="761" spans="1:21">
      <c r="A761">
        <v>2008</v>
      </c>
      <c r="B761" t="str">
        <f t="shared" si="11"/>
        <v>2008-Colorado State</v>
      </c>
      <c r="C761" t="s">
        <v>102</v>
      </c>
      <c r="D761" s="3">
        <v>520</v>
      </c>
      <c r="E761" s="3">
        <v>299</v>
      </c>
      <c r="F761" s="7">
        <v>0.57499999999999996</v>
      </c>
      <c r="G761" s="3">
        <v>73</v>
      </c>
      <c r="H761" s="4">
        <v>287</v>
      </c>
      <c r="I761" s="4">
        <v>89</v>
      </c>
      <c r="J761" s="8">
        <v>0.31010452961672474</v>
      </c>
      <c r="K761" s="4">
        <v>63</v>
      </c>
      <c r="N761" s="9"/>
      <c r="P761" s="6">
        <v>28</v>
      </c>
      <c r="Q761" s="6">
        <v>13</v>
      </c>
      <c r="R761" s="10">
        <v>0.4642857142857143</v>
      </c>
      <c r="S761" s="6">
        <v>42</v>
      </c>
      <c r="T761" s="11">
        <v>0.48425253084732528</v>
      </c>
      <c r="U761" s="12">
        <v>72</v>
      </c>
    </row>
    <row r="762" spans="1:21">
      <c r="A762">
        <v>2005</v>
      </c>
      <c r="B762" t="str">
        <f t="shared" si="11"/>
        <v>2005-Akron</v>
      </c>
      <c r="C762" t="s">
        <v>120</v>
      </c>
      <c r="D762" s="3">
        <v>535</v>
      </c>
      <c r="E762" s="3">
        <v>284</v>
      </c>
      <c r="F762" s="7">
        <v>0.53084112149532714</v>
      </c>
      <c r="G762" s="3">
        <v>105</v>
      </c>
      <c r="H762" s="4">
        <v>335</v>
      </c>
      <c r="I762" s="4">
        <v>78</v>
      </c>
      <c r="J762" s="8">
        <v>0.23283582089552238</v>
      </c>
      <c r="K762" s="4">
        <v>108</v>
      </c>
      <c r="L762" s="5">
        <v>38</v>
      </c>
      <c r="M762" s="5">
        <v>31</v>
      </c>
      <c r="N762" s="9">
        <v>0.81578947368421051</v>
      </c>
      <c r="O762" s="5">
        <v>26</v>
      </c>
      <c r="P762" s="6">
        <v>17</v>
      </c>
      <c r="Q762" s="6">
        <v>2</v>
      </c>
      <c r="R762" s="10">
        <v>0.11764705882352941</v>
      </c>
      <c r="S762" s="6">
        <v>102</v>
      </c>
      <c r="T762" s="11">
        <v>0.42702641850982731</v>
      </c>
      <c r="U762" s="12">
        <v>109</v>
      </c>
    </row>
    <row r="763" spans="1:21">
      <c r="A763">
        <v>2007</v>
      </c>
      <c r="B763" t="str">
        <f t="shared" si="11"/>
        <v>2007-Marshall</v>
      </c>
      <c r="C763" t="s">
        <v>80</v>
      </c>
      <c r="D763" s="3">
        <v>467</v>
      </c>
      <c r="E763" s="3">
        <v>259</v>
      </c>
      <c r="F763" s="7">
        <v>0.5546038543897216</v>
      </c>
      <c r="G763" s="3">
        <v>86</v>
      </c>
      <c r="H763" s="4">
        <v>243</v>
      </c>
      <c r="I763" s="4">
        <v>59</v>
      </c>
      <c r="J763" s="8">
        <v>0.24279835390946503</v>
      </c>
      <c r="K763" s="4">
        <v>98</v>
      </c>
      <c r="L763" s="5">
        <v>17</v>
      </c>
      <c r="M763" s="5">
        <v>13</v>
      </c>
      <c r="N763" s="9">
        <v>0.76470588235294112</v>
      </c>
      <c r="O763" s="5">
        <v>26</v>
      </c>
      <c r="P763" s="6">
        <v>47</v>
      </c>
      <c r="Q763" s="6">
        <v>19</v>
      </c>
      <c r="R763" s="10">
        <v>0.40425531914893614</v>
      </c>
      <c r="S763" s="6">
        <v>47</v>
      </c>
      <c r="T763" s="11">
        <v>0.44736732544553526</v>
      </c>
      <c r="U763" s="12">
        <v>88</v>
      </c>
    </row>
    <row r="764" spans="1:21">
      <c r="A764">
        <v>2011</v>
      </c>
      <c r="B764" t="str">
        <f t="shared" si="11"/>
        <v>2011-UL-Monroe</v>
      </c>
      <c r="C764" s="13" t="s">
        <v>56</v>
      </c>
      <c r="D764" s="3">
        <v>456</v>
      </c>
      <c r="E764" s="3">
        <v>229</v>
      </c>
      <c r="F764" s="14">
        <v>0.5021929824561403</v>
      </c>
      <c r="G764" s="3">
        <v>102</v>
      </c>
      <c r="H764" s="4">
        <v>278</v>
      </c>
      <c r="I764" s="4">
        <v>85</v>
      </c>
      <c r="J764" s="15">
        <v>0.30575539568345322</v>
      </c>
      <c r="K764" s="4">
        <v>81</v>
      </c>
      <c r="L764" s="5">
        <v>94</v>
      </c>
      <c r="M764" s="5">
        <v>71</v>
      </c>
      <c r="N764" s="16">
        <v>0.75531914893617025</v>
      </c>
      <c r="O764" s="5">
        <v>42</v>
      </c>
      <c r="P764" s="6">
        <v>47</v>
      </c>
      <c r="Q764" s="6">
        <v>20</v>
      </c>
      <c r="R764" s="17">
        <v>0.42553191489361702</v>
      </c>
      <c r="S764" s="6">
        <v>53</v>
      </c>
      <c r="T764" s="18">
        <v>0.43533235352560545</v>
      </c>
      <c r="U764" s="12">
        <v>99</v>
      </c>
    </row>
    <row r="765" spans="1:21">
      <c r="A765">
        <v>2007</v>
      </c>
      <c r="B765" t="str">
        <f t="shared" si="11"/>
        <v>2007-UAB</v>
      </c>
      <c r="C765" t="s">
        <v>65</v>
      </c>
      <c r="D765" s="3">
        <v>374</v>
      </c>
      <c r="E765" s="3">
        <v>196</v>
      </c>
      <c r="F765" s="7">
        <v>0.52406417112299464</v>
      </c>
      <c r="G765" s="3">
        <v>100</v>
      </c>
      <c r="H765" s="4">
        <v>247</v>
      </c>
      <c r="I765" s="4">
        <v>74</v>
      </c>
      <c r="J765" s="8">
        <v>0.29959514170040485</v>
      </c>
      <c r="K765" s="4">
        <v>73</v>
      </c>
      <c r="L765" s="5">
        <v>13</v>
      </c>
      <c r="M765" s="5">
        <v>11</v>
      </c>
      <c r="N765" s="9">
        <v>0.84615384615384615</v>
      </c>
      <c r="O765" s="5">
        <v>11</v>
      </c>
      <c r="P765" s="6">
        <v>62</v>
      </c>
      <c r="Q765" s="6">
        <v>23</v>
      </c>
      <c r="R765" s="10">
        <v>0.37096774193548387</v>
      </c>
      <c r="S765" s="6">
        <v>56</v>
      </c>
      <c r="T765" s="11">
        <v>0.44686450808410239</v>
      </c>
      <c r="U765" s="12">
        <v>89</v>
      </c>
    </row>
    <row r="766" spans="1:21">
      <c r="A766">
        <v>2011</v>
      </c>
      <c r="B766" t="str">
        <f t="shared" si="11"/>
        <v>2011-New Mexico</v>
      </c>
      <c r="C766" s="13" t="s">
        <v>24</v>
      </c>
      <c r="D766" s="3">
        <v>312</v>
      </c>
      <c r="E766" s="3">
        <v>188</v>
      </c>
      <c r="F766" s="14">
        <v>0.60256410256410253</v>
      </c>
      <c r="G766" s="3">
        <v>53</v>
      </c>
      <c r="H766" s="4">
        <v>170</v>
      </c>
      <c r="I766" s="4">
        <v>46</v>
      </c>
      <c r="J766" s="15">
        <v>0.27058823529411763</v>
      </c>
      <c r="K766" s="4">
        <v>92</v>
      </c>
      <c r="N766" s="16"/>
      <c r="P766" s="6">
        <v>100</v>
      </c>
      <c r="Q766" s="6">
        <v>55</v>
      </c>
      <c r="R766" s="17">
        <v>0.55000000000000004</v>
      </c>
      <c r="S766" s="6">
        <v>20</v>
      </c>
      <c r="T766" s="18">
        <v>0.48957088349592204</v>
      </c>
      <c r="U766" s="12">
        <v>73</v>
      </c>
    </row>
    <row r="767" spans="1:21">
      <c r="A767">
        <v>2006</v>
      </c>
      <c r="B767" t="str">
        <f t="shared" si="11"/>
        <v>2006-Troy</v>
      </c>
      <c r="C767" t="s">
        <v>125</v>
      </c>
      <c r="D767" s="3">
        <v>470</v>
      </c>
      <c r="E767" s="3">
        <v>266</v>
      </c>
      <c r="F767" s="7">
        <v>0.56595744680851068</v>
      </c>
      <c r="G767" s="3">
        <v>84</v>
      </c>
      <c r="H767" s="4">
        <v>270</v>
      </c>
      <c r="I767" s="4">
        <v>90</v>
      </c>
      <c r="J767" s="8">
        <v>0.33333333333333331</v>
      </c>
      <c r="K767" s="4">
        <v>59</v>
      </c>
      <c r="L767" s="5">
        <v>39</v>
      </c>
      <c r="M767" s="5">
        <v>23</v>
      </c>
      <c r="N767" s="9">
        <v>0.58974358974358976</v>
      </c>
      <c r="O767" s="5">
        <v>93</v>
      </c>
      <c r="P767" s="6">
        <v>21</v>
      </c>
      <c r="Q767" s="6">
        <v>12</v>
      </c>
      <c r="R767" s="10">
        <v>0.5714285714285714</v>
      </c>
      <c r="S767" s="6">
        <v>14</v>
      </c>
      <c r="T767" s="11">
        <v>0.48434043812969202</v>
      </c>
      <c r="U767" s="12">
        <v>82</v>
      </c>
    </row>
    <row r="768" spans="1:21">
      <c r="A768">
        <v>2008</v>
      </c>
      <c r="B768" t="str">
        <f t="shared" si="11"/>
        <v>2008-Kansas</v>
      </c>
      <c r="C768" t="s">
        <v>36</v>
      </c>
      <c r="D768" s="3">
        <v>524</v>
      </c>
      <c r="E768" s="3">
        <v>270</v>
      </c>
      <c r="F768" s="7">
        <v>0.51526717557251911</v>
      </c>
      <c r="G768" s="3">
        <v>102</v>
      </c>
      <c r="H768" s="4">
        <v>237</v>
      </c>
      <c r="I768" s="4">
        <v>46</v>
      </c>
      <c r="J768" s="8">
        <v>0.1940928270042194</v>
      </c>
      <c r="K768" s="4">
        <v>116</v>
      </c>
      <c r="L768" s="5">
        <v>103</v>
      </c>
      <c r="M768" s="5">
        <v>62</v>
      </c>
      <c r="N768" s="9">
        <v>0.60194174757281549</v>
      </c>
      <c r="O768" s="5">
        <v>91</v>
      </c>
      <c r="P768" s="6">
        <v>31</v>
      </c>
      <c r="Q768" s="6">
        <v>15</v>
      </c>
      <c r="R768" s="10">
        <v>0.4838709677419355</v>
      </c>
      <c r="S768" s="6">
        <v>39</v>
      </c>
      <c r="T768" s="11">
        <v>0.40523977779496784</v>
      </c>
      <c r="U768" s="12">
        <v>110</v>
      </c>
    </row>
    <row r="769" spans="1:21">
      <c r="A769">
        <v>2006</v>
      </c>
      <c r="B769" t="str">
        <f t="shared" si="11"/>
        <v>2006-Colorado State</v>
      </c>
      <c r="C769" t="s">
        <v>102</v>
      </c>
      <c r="D769" s="3">
        <v>395</v>
      </c>
      <c r="E769" s="3">
        <v>211</v>
      </c>
      <c r="F769" s="7">
        <v>0.53417721518987338</v>
      </c>
      <c r="G769" s="3">
        <v>98</v>
      </c>
      <c r="H769" s="4">
        <v>220</v>
      </c>
      <c r="I769" s="4">
        <v>72</v>
      </c>
      <c r="J769" s="8">
        <v>0.32727272727272727</v>
      </c>
      <c r="K769" s="4">
        <v>69</v>
      </c>
      <c r="L769" s="5">
        <v>35</v>
      </c>
      <c r="M769" s="5">
        <v>26</v>
      </c>
      <c r="N769" s="9">
        <v>0.74285714285714288</v>
      </c>
      <c r="O769" s="5">
        <v>39</v>
      </c>
      <c r="P769" s="6">
        <v>30</v>
      </c>
      <c r="Q769" s="6">
        <v>8</v>
      </c>
      <c r="R769" s="10">
        <v>0.26666666666666666</v>
      </c>
      <c r="S769" s="6">
        <v>85</v>
      </c>
      <c r="T769" s="11">
        <v>0.46158402984143271</v>
      </c>
      <c r="U769" s="12">
        <v>92</v>
      </c>
    </row>
    <row r="770" spans="1:21">
      <c r="A770">
        <v>2010</v>
      </c>
      <c r="B770" t="str">
        <f t="shared" ref="B770:B833" si="12">CONCATENATE(A770,"-",C770)</f>
        <v>2010-North Carolina</v>
      </c>
      <c r="C770" t="s">
        <v>111</v>
      </c>
      <c r="D770" s="3">
        <v>539</v>
      </c>
      <c r="E770" s="3">
        <v>292</v>
      </c>
      <c r="F770" s="7">
        <v>0.54174397031539889</v>
      </c>
      <c r="G770" s="3">
        <v>90</v>
      </c>
      <c r="H770" s="4">
        <v>287</v>
      </c>
      <c r="I770" s="4">
        <v>83</v>
      </c>
      <c r="J770" s="8">
        <v>0.28919860627177701</v>
      </c>
      <c r="K770" s="4">
        <v>83</v>
      </c>
      <c r="L770" s="5">
        <v>32</v>
      </c>
      <c r="M770" s="5">
        <v>28</v>
      </c>
      <c r="N770" s="9">
        <v>0.875</v>
      </c>
      <c r="O770" s="5">
        <v>15</v>
      </c>
      <c r="P770" s="6">
        <v>2</v>
      </c>
      <c r="Q770" s="6">
        <v>0</v>
      </c>
      <c r="R770" s="10">
        <v>0</v>
      </c>
      <c r="S770" s="6">
        <v>104</v>
      </c>
      <c r="T770" s="11">
        <v>0.45489704793500774</v>
      </c>
      <c r="U770" s="12">
        <v>89</v>
      </c>
    </row>
    <row r="771" spans="1:21">
      <c r="A771">
        <v>2005</v>
      </c>
      <c r="B771" t="str">
        <f t="shared" si="12"/>
        <v>2005-UL-Monroe</v>
      </c>
      <c r="C771" t="s">
        <v>56</v>
      </c>
      <c r="D771" s="3">
        <v>418</v>
      </c>
      <c r="E771" s="3">
        <v>230</v>
      </c>
      <c r="F771" s="7">
        <v>0.55023923444976075</v>
      </c>
      <c r="G771" s="3">
        <v>95</v>
      </c>
      <c r="H771" s="4">
        <v>242</v>
      </c>
      <c r="I771" s="4">
        <v>85</v>
      </c>
      <c r="J771" s="8">
        <v>0.3512396694214876</v>
      </c>
      <c r="K771" s="4">
        <v>50</v>
      </c>
      <c r="L771" s="5">
        <v>33</v>
      </c>
      <c r="M771" s="5">
        <v>24</v>
      </c>
      <c r="N771" s="9">
        <v>0.72727272727272729</v>
      </c>
      <c r="O771" s="5">
        <v>42</v>
      </c>
      <c r="P771" s="6">
        <v>34</v>
      </c>
      <c r="Q771" s="6">
        <v>23</v>
      </c>
      <c r="R771" s="10">
        <v>0.67647058823529416</v>
      </c>
      <c r="S771" s="6">
        <v>5</v>
      </c>
      <c r="T771" s="11">
        <v>0.48091469325511538</v>
      </c>
      <c r="U771" s="12">
        <v>86</v>
      </c>
    </row>
    <row r="772" spans="1:21">
      <c r="A772">
        <v>2007</v>
      </c>
      <c r="B772" t="str">
        <f t="shared" si="12"/>
        <v>2007-Ball State</v>
      </c>
      <c r="C772" t="s">
        <v>92</v>
      </c>
      <c r="D772" s="3">
        <v>500</v>
      </c>
      <c r="E772" s="3">
        <v>271</v>
      </c>
      <c r="F772" s="7">
        <v>0.54200000000000004</v>
      </c>
      <c r="G772" s="3">
        <v>91</v>
      </c>
      <c r="H772" s="4">
        <v>276</v>
      </c>
      <c r="I772" s="4">
        <v>70</v>
      </c>
      <c r="J772" s="8">
        <v>0.25362318840579712</v>
      </c>
      <c r="K772" s="4">
        <v>92</v>
      </c>
      <c r="L772" s="5">
        <v>73</v>
      </c>
      <c r="M772" s="5">
        <v>51</v>
      </c>
      <c r="N772" s="9">
        <v>0.69863013698630139</v>
      </c>
      <c r="O772" s="5">
        <v>63</v>
      </c>
      <c r="P772" s="6">
        <v>45</v>
      </c>
      <c r="Q772" s="6">
        <v>22</v>
      </c>
      <c r="R772" s="10">
        <v>0.48888888888888887</v>
      </c>
      <c r="S772" s="6">
        <v>34</v>
      </c>
      <c r="T772" s="11">
        <v>0.44282109438184192</v>
      </c>
      <c r="U772" s="12">
        <v>93</v>
      </c>
    </row>
    <row r="773" spans="1:21">
      <c r="A773">
        <v>2009</v>
      </c>
      <c r="B773" t="str">
        <f t="shared" si="12"/>
        <v>2009-Indiana</v>
      </c>
      <c r="C773" t="s">
        <v>136</v>
      </c>
      <c r="D773" s="3">
        <v>451</v>
      </c>
      <c r="E773" s="3">
        <v>263</v>
      </c>
      <c r="F773" s="7">
        <v>0.58314855875831484</v>
      </c>
      <c r="G773" s="3">
        <v>72</v>
      </c>
      <c r="H773" s="4">
        <v>268</v>
      </c>
      <c r="I773" s="4">
        <v>53</v>
      </c>
      <c r="J773" s="8">
        <v>0.19776119402985073</v>
      </c>
      <c r="K773" s="4">
        <v>114</v>
      </c>
      <c r="L773" s="5">
        <v>15</v>
      </c>
      <c r="M773" s="5">
        <v>12</v>
      </c>
      <c r="N773" s="9">
        <v>0.8</v>
      </c>
      <c r="O773" s="5">
        <v>26</v>
      </c>
      <c r="P773" s="6">
        <v>31</v>
      </c>
      <c r="Q773" s="6">
        <v>8</v>
      </c>
      <c r="R773" s="10">
        <v>0.25806451612903225</v>
      </c>
      <c r="S773" s="6">
        <v>88</v>
      </c>
      <c r="T773" s="11">
        <v>0.45029387089328909</v>
      </c>
      <c r="U773" s="12">
        <v>90</v>
      </c>
    </row>
    <row r="774" spans="1:21">
      <c r="A774">
        <v>2011</v>
      </c>
      <c r="B774" t="str">
        <f t="shared" si="12"/>
        <v>2011-Ball State</v>
      </c>
      <c r="C774" s="13" t="s">
        <v>92</v>
      </c>
      <c r="D774" s="3">
        <v>464</v>
      </c>
      <c r="E774" s="3">
        <v>241</v>
      </c>
      <c r="F774" s="14">
        <v>0.5193965517241379</v>
      </c>
      <c r="G774" s="3">
        <v>96</v>
      </c>
      <c r="H774" s="4">
        <v>215</v>
      </c>
      <c r="I774" s="4">
        <v>65</v>
      </c>
      <c r="J774" s="15">
        <v>0.30232558139534882</v>
      </c>
      <c r="K774" s="4">
        <v>83</v>
      </c>
      <c r="L774" s="5">
        <v>34</v>
      </c>
      <c r="M774" s="5">
        <v>22</v>
      </c>
      <c r="N774" s="16">
        <v>0.6470588235294118</v>
      </c>
      <c r="O774" s="5">
        <v>85</v>
      </c>
      <c r="P774" s="6">
        <v>52</v>
      </c>
      <c r="Q774" s="6">
        <v>24</v>
      </c>
      <c r="R774" s="17">
        <v>0.46153846153846156</v>
      </c>
      <c r="S774" s="6">
        <v>41</v>
      </c>
      <c r="T774" s="18">
        <v>0.44551302547445437</v>
      </c>
      <c r="U774" s="12">
        <v>93</v>
      </c>
    </row>
    <row r="775" spans="1:21">
      <c r="A775">
        <v>2007</v>
      </c>
      <c r="B775" t="str">
        <f t="shared" si="12"/>
        <v>2007-Central Michigan</v>
      </c>
      <c r="C775" t="s">
        <v>130</v>
      </c>
      <c r="D775" s="3">
        <v>558</v>
      </c>
      <c r="E775" s="3">
        <v>295</v>
      </c>
      <c r="F775" s="7">
        <v>0.52867383512544808</v>
      </c>
      <c r="G775" s="3">
        <v>99</v>
      </c>
      <c r="H775" s="4">
        <v>254</v>
      </c>
      <c r="I775" s="4">
        <v>70</v>
      </c>
      <c r="J775" s="8">
        <v>0.27559055118110237</v>
      </c>
      <c r="K775" s="4">
        <v>81</v>
      </c>
      <c r="L775" s="5">
        <v>92</v>
      </c>
      <c r="M775" s="5">
        <v>60</v>
      </c>
      <c r="N775" s="9">
        <v>0.65217391304347827</v>
      </c>
      <c r="O775" s="5">
        <v>81</v>
      </c>
      <c r="P775" s="6">
        <v>73</v>
      </c>
      <c r="Q775" s="6">
        <v>27</v>
      </c>
      <c r="R775" s="10">
        <v>0.36986301369863012</v>
      </c>
      <c r="S775" s="6">
        <v>57</v>
      </c>
      <c r="T775" s="11">
        <v>0.44163312268713095</v>
      </c>
      <c r="U775" s="12">
        <v>94</v>
      </c>
    </row>
    <row r="776" spans="1:21">
      <c r="A776">
        <v>2009</v>
      </c>
      <c r="B776" t="str">
        <f t="shared" si="12"/>
        <v>2009-UNLV</v>
      </c>
      <c r="C776" t="s">
        <v>76</v>
      </c>
      <c r="D776" s="3">
        <v>444</v>
      </c>
      <c r="E776" s="3">
        <v>227</v>
      </c>
      <c r="F776" s="7">
        <v>0.51126126126126126</v>
      </c>
      <c r="G776" s="3">
        <v>103</v>
      </c>
      <c r="H776" s="4">
        <v>246</v>
      </c>
      <c r="I776" s="4">
        <v>90</v>
      </c>
      <c r="J776" s="8">
        <v>0.36585365853658536</v>
      </c>
      <c r="K776" s="4">
        <v>36</v>
      </c>
      <c r="L776" s="5">
        <v>18</v>
      </c>
      <c r="M776" s="5">
        <v>15</v>
      </c>
      <c r="N776" s="9">
        <v>0.83333333333333337</v>
      </c>
      <c r="O776" s="5">
        <v>16</v>
      </c>
      <c r="P776" s="6">
        <v>32</v>
      </c>
      <c r="Q776" s="6">
        <v>16</v>
      </c>
      <c r="R776" s="10">
        <v>0.5</v>
      </c>
      <c r="S776" s="6">
        <v>28</v>
      </c>
      <c r="T776" s="11">
        <v>0.4611348600316838</v>
      </c>
      <c r="U776" s="12">
        <v>86</v>
      </c>
    </row>
    <row r="777" spans="1:21">
      <c r="A777">
        <v>2012</v>
      </c>
      <c r="B777" t="str">
        <f t="shared" si="12"/>
        <v>2012-Boise State</v>
      </c>
      <c r="C777" t="s">
        <v>50</v>
      </c>
      <c r="D777" s="3">
        <v>459</v>
      </c>
      <c r="E777" s="3">
        <v>266</v>
      </c>
      <c r="F777" s="7">
        <v>0.579520697167756</v>
      </c>
      <c r="G777" s="3">
        <v>71</v>
      </c>
      <c r="H777" s="4">
        <v>218</v>
      </c>
      <c r="I777" s="4">
        <v>79</v>
      </c>
      <c r="J777" s="8">
        <v>0.36238532110091742</v>
      </c>
      <c r="K777" s="4">
        <v>44</v>
      </c>
      <c r="L777" s="5">
        <v>195</v>
      </c>
      <c r="M777" s="5">
        <v>124</v>
      </c>
      <c r="N777" s="9">
        <v>0.63589743589743586</v>
      </c>
      <c r="O777" s="5">
        <v>83</v>
      </c>
      <c r="R777" s="10"/>
      <c r="T777" s="11">
        <v>0.50612081080480498</v>
      </c>
      <c r="U777" s="12">
        <v>58</v>
      </c>
    </row>
    <row r="778" spans="1:21">
      <c r="A778">
        <v>2009</v>
      </c>
      <c r="B778" t="str">
        <f t="shared" si="12"/>
        <v>2009-Northwestern</v>
      </c>
      <c r="C778" t="s">
        <v>109</v>
      </c>
      <c r="D778" s="3">
        <v>627</v>
      </c>
      <c r="E778" s="3">
        <v>316</v>
      </c>
      <c r="F778" s="7">
        <v>0.50398724082934609</v>
      </c>
      <c r="G778" s="3">
        <v>104</v>
      </c>
      <c r="H778" s="4">
        <v>321</v>
      </c>
      <c r="I778" s="4">
        <v>110</v>
      </c>
      <c r="J778" s="8">
        <v>0.34267912772585668</v>
      </c>
      <c r="K778" s="4">
        <v>48</v>
      </c>
      <c r="L778" s="5">
        <v>44</v>
      </c>
      <c r="M778" s="5">
        <v>31</v>
      </c>
      <c r="N778" s="9">
        <v>0.70454545454545459</v>
      </c>
      <c r="O778" s="5">
        <v>55</v>
      </c>
      <c r="P778" s="6">
        <v>24</v>
      </c>
      <c r="Q778" s="6">
        <v>9</v>
      </c>
      <c r="R778" s="10">
        <v>0.375</v>
      </c>
      <c r="S778" s="6">
        <v>67</v>
      </c>
      <c r="T778" s="11">
        <v>0.44837945246409999</v>
      </c>
      <c r="U778" s="12">
        <v>92</v>
      </c>
    </row>
    <row r="779" spans="1:21">
      <c r="A779">
        <v>2008</v>
      </c>
      <c r="B779" t="str">
        <f t="shared" si="12"/>
        <v>2008-UCLA</v>
      </c>
      <c r="C779" t="s">
        <v>29</v>
      </c>
      <c r="D779" s="3">
        <v>420</v>
      </c>
      <c r="E779" s="3">
        <v>214</v>
      </c>
      <c r="F779" s="7">
        <v>0.50952380952380949</v>
      </c>
      <c r="G779" s="3">
        <v>106</v>
      </c>
      <c r="H779" s="4">
        <v>245</v>
      </c>
      <c r="I779" s="4">
        <v>77</v>
      </c>
      <c r="J779" s="8">
        <v>0.31428571428571428</v>
      </c>
      <c r="K779" s="4">
        <v>61</v>
      </c>
      <c r="L779" s="5">
        <v>36</v>
      </c>
      <c r="M779" s="5">
        <v>24</v>
      </c>
      <c r="N779" s="9">
        <v>0.66666666666666663</v>
      </c>
      <c r="O779" s="5">
        <v>70</v>
      </c>
      <c r="P779" s="6">
        <v>31</v>
      </c>
      <c r="Q779" s="6">
        <v>6</v>
      </c>
      <c r="R779" s="10">
        <v>0.19354838709677419</v>
      </c>
      <c r="S779" s="6">
        <v>101</v>
      </c>
      <c r="T779" s="11">
        <v>0.44263945321748654</v>
      </c>
      <c r="U779" s="12">
        <v>98</v>
      </c>
    </row>
    <row r="780" spans="1:21">
      <c r="A780">
        <v>2010</v>
      </c>
      <c r="B780" t="str">
        <f t="shared" si="12"/>
        <v>2010-UL-Lafayette</v>
      </c>
      <c r="C780" t="s">
        <v>42</v>
      </c>
      <c r="D780" s="3">
        <v>464</v>
      </c>
      <c r="E780" s="3">
        <v>249</v>
      </c>
      <c r="F780" s="7">
        <v>0.53663793103448276</v>
      </c>
      <c r="G780" s="3">
        <v>92</v>
      </c>
      <c r="H780" s="4">
        <v>289</v>
      </c>
      <c r="I780" s="4">
        <v>80</v>
      </c>
      <c r="J780" s="8">
        <v>0.27681660899653981</v>
      </c>
      <c r="K780" s="4">
        <v>90</v>
      </c>
      <c r="L780" s="5">
        <v>7</v>
      </c>
      <c r="M780" s="5">
        <v>6</v>
      </c>
      <c r="N780" s="9">
        <v>0.8571428571428571</v>
      </c>
      <c r="O780" s="5">
        <v>17</v>
      </c>
      <c r="P780" s="6">
        <v>29</v>
      </c>
      <c r="Q780" s="6">
        <v>16</v>
      </c>
      <c r="R780" s="10">
        <v>0.55172413793103448</v>
      </c>
      <c r="S780" s="6">
        <v>16</v>
      </c>
      <c r="T780" s="11">
        <v>0.44728890547128819</v>
      </c>
      <c r="U780" s="12">
        <v>92</v>
      </c>
    </row>
    <row r="781" spans="1:21">
      <c r="A781">
        <v>2008</v>
      </c>
      <c r="B781" t="str">
        <f t="shared" si="12"/>
        <v>2008-Minnesota</v>
      </c>
      <c r="C781" t="s">
        <v>44</v>
      </c>
      <c r="D781" s="3">
        <v>505</v>
      </c>
      <c r="E781" s="3">
        <v>276</v>
      </c>
      <c r="F781" s="7">
        <v>0.54653465346534658</v>
      </c>
      <c r="G781" s="3">
        <v>90</v>
      </c>
      <c r="H781" s="4">
        <v>242</v>
      </c>
      <c r="I781" s="4">
        <v>72</v>
      </c>
      <c r="J781" s="8">
        <v>0.2975206611570248</v>
      </c>
      <c r="K781" s="4">
        <v>71</v>
      </c>
      <c r="L781" s="5">
        <v>21</v>
      </c>
      <c r="M781" s="5">
        <v>21</v>
      </c>
      <c r="N781" s="9">
        <v>1</v>
      </c>
      <c r="O781" s="5">
        <v>1</v>
      </c>
      <c r="P781" s="6">
        <v>28</v>
      </c>
      <c r="Q781" s="6">
        <v>8</v>
      </c>
      <c r="R781" s="10">
        <v>0.2857142857142857</v>
      </c>
      <c r="S781" s="6">
        <v>83</v>
      </c>
      <c r="T781" s="11">
        <v>0.46122783582558924</v>
      </c>
      <c r="U781" s="12">
        <v>89</v>
      </c>
    </row>
    <row r="782" spans="1:21">
      <c r="A782">
        <v>2011</v>
      </c>
      <c r="B782" t="str">
        <f t="shared" si="12"/>
        <v>2011-Iowa</v>
      </c>
      <c r="C782" s="13" t="s">
        <v>119</v>
      </c>
      <c r="D782" s="3">
        <v>510</v>
      </c>
      <c r="E782" s="3">
        <v>288</v>
      </c>
      <c r="F782" s="14">
        <v>0.56470588235294117</v>
      </c>
      <c r="G782" s="3">
        <v>82</v>
      </c>
      <c r="H782" s="4">
        <v>253</v>
      </c>
      <c r="I782" s="4">
        <v>91</v>
      </c>
      <c r="J782" s="15">
        <v>0.35968379446640314</v>
      </c>
      <c r="K782" s="4">
        <v>40</v>
      </c>
      <c r="L782" s="5">
        <v>63</v>
      </c>
      <c r="M782" s="5">
        <v>37</v>
      </c>
      <c r="N782" s="16">
        <v>0.58730158730158732</v>
      </c>
      <c r="O782" s="5">
        <v>101</v>
      </c>
      <c r="P782" s="6">
        <v>17</v>
      </c>
      <c r="Q782" s="6">
        <v>3</v>
      </c>
      <c r="R782" s="17">
        <v>0.17647058823529413</v>
      </c>
      <c r="S782" s="6">
        <v>101</v>
      </c>
      <c r="T782" s="18">
        <v>0.49492338315838641</v>
      </c>
      <c r="U782" s="12">
        <v>66</v>
      </c>
    </row>
    <row r="783" spans="1:21">
      <c r="A783">
        <v>2012</v>
      </c>
      <c r="B783" t="str">
        <f t="shared" si="12"/>
        <v>2012-Troy</v>
      </c>
      <c r="C783" t="s">
        <v>125</v>
      </c>
      <c r="D783" s="3">
        <v>660</v>
      </c>
      <c r="E783" s="3">
        <v>351</v>
      </c>
      <c r="F783" s="7">
        <v>0.53181818181818186</v>
      </c>
      <c r="G783" s="3">
        <v>95</v>
      </c>
      <c r="H783" s="4">
        <v>280</v>
      </c>
      <c r="I783" s="4">
        <v>83</v>
      </c>
      <c r="J783" s="8">
        <v>0.29642857142857143</v>
      </c>
      <c r="K783" s="4">
        <v>86</v>
      </c>
      <c r="L783" s="5">
        <v>8</v>
      </c>
      <c r="M783" s="5">
        <v>7</v>
      </c>
      <c r="N783" s="9">
        <v>0.875</v>
      </c>
      <c r="O783" s="5">
        <v>14</v>
      </c>
      <c r="P783" s="6">
        <v>7</v>
      </c>
      <c r="Q783" s="6">
        <v>0</v>
      </c>
      <c r="R783" s="10">
        <v>0</v>
      </c>
      <c r="S783" s="6">
        <v>108</v>
      </c>
      <c r="T783" s="11">
        <v>0.45224768084049527</v>
      </c>
      <c r="U783" s="12">
        <v>91</v>
      </c>
    </row>
    <row r="784" spans="1:21">
      <c r="A784">
        <v>2010</v>
      </c>
      <c r="B784" t="str">
        <f t="shared" si="12"/>
        <v>2010-Utah</v>
      </c>
      <c r="C784" t="s">
        <v>62</v>
      </c>
      <c r="D784" s="3">
        <v>388</v>
      </c>
      <c r="E784" s="3">
        <v>225</v>
      </c>
      <c r="F784" s="7">
        <v>0.57989690721649489</v>
      </c>
      <c r="G784" s="3">
        <v>74</v>
      </c>
      <c r="H784" s="4">
        <v>208</v>
      </c>
      <c r="I784" s="4">
        <v>53</v>
      </c>
      <c r="J784" s="8">
        <v>0.25480769230769229</v>
      </c>
      <c r="K784" s="4">
        <v>98</v>
      </c>
      <c r="N784" s="9"/>
      <c r="P784" s="6">
        <v>21</v>
      </c>
      <c r="Q784" s="6">
        <v>8</v>
      </c>
      <c r="R784" s="10">
        <v>0.38095238095238093</v>
      </c>
      <c r="S784" s="6">
        <v>56</v>
      </c>
      <c r="T784" s="11">
        <v>0.46810313930947278</v>
      </c>
      <c r="U784" s="12">
        <v>81</v>
      </c>
    </row>
    <row r="785" spans="1:21">
      <c r="A785">
        <v>2008</v>
      </c>
      <c r="B785" t="str">
        <f t="shared" si="12"/>
        <v>2008-Arizona State</v>
      </c>
      <c r="C785" t="s">
        <v>93</v>
      </c>
      <c r="D785" s="3">
        <v>409</v>
      </c>
      <c r="E785" s="3">
        <v>217</v>
      </c>
      <c r="F785" s="7">
        <v>0.53056234718826401</v>
      </c>
      <c r="G785" s="3">
        <v>97</v>
      </c>
      <c r="H785" s="4">
        <v>220</v>
      </c>
      <c r="I785" s="4">
        <v>59</v>
      </c>
      <c r="J785" s="8">
        <v>0.26818181818181819</v>
      </c>
      <c r="K785" s="4">
        <v>91</v>
      </c>
      <c r="L785" s="5">
        <v>60</v>
      </c>
      <c r="M785" s="5">
        <v>36</v>
      </c>
      <c r="N785" s="9">
        <v>0.6</v>
      </c>
      <c r="O785" s="5">
        <v>92</v>
      </c>
      <c r="P785" s="6">
        <v>33</v>
      </c>
      <c r="Q785" s="6">
        <v>11</v>
      </c>
      <c r="R785" s="10">
        <v>0.33333333333333331</v>
      </c>
      <c r="S785" s="6">
        <v>73</v>
      </c>
      <c r="T785" s="11">
        <v>0.44067644265458561</v>
      </c>
      <c r="U785" s="12">
        <v>99</v>
      </c>
    </row>
    <row r="786" spans="1:21">
      <c r="A786">
        <v>2010</v>
      </c>
      <c r="B786" t="str">
        <f t="shared" si="12"/>
        <v>2010-Kentucky</v>
      </c>
      <c r="C786" t="s">
        <v>81</v>
      </c>
      <c r="D786" s="3">
        <v>519</v>
      </c>
      <c r="E786" s="3">
        <v>295</v>
      </c>
      <c r="F786" s="7">
        <v>0.5684007707129094</v>
      </c>
      <c r="G786" s="3">
        <v>80</v>
      </c>
      <c r="H786" s="4">
        <v>235</v>
      </c>
      <c r="I786" s="4">
        <v>56</v>
      </c>
      <c r="J786" s="8">
        <v>0.23829787234042554</v>
      </c>
      <c r="K786" s="4">
        <v>108</v>
      </c>
      <c r="L786" s="5">
        <v>67</v>
      </c>
      <c r="M786" s="5">
        <v>52</v>
      </c>
      <c r="N786" s="9">
        <v>0.77611940298507465</v>
      </c>
      <c r="O786" s="5">
        <v>34</v>
      </c>
      <c r="P786" s="6">
        <v>44</v>
      </c>
      <c r="Q786" s="6">
        <v>16</v>
      </c>
      <c r="R786" s="10">
        <v>0.36363636363636365</v>
      </c>
      <c r="S786" s="6">
        <v>62</v>
      </c>
      <c r="T786" s="11">
        <v>0.45488286512369658</v>
      </c>
      <c r="U786" s="12">
        <v>90</v>
      </c>
    </row>
    <row r="787" spans="1:21">
      <c r="A787">
        <v>2012</v>
      </c>
      <c r="B787" t="str">
        <f t="shared" si="12"/>
        <v>2012-Penn State</v>
      </c>
      <c r="C787" t="s">
        <v>100</v>
      </c>
      <c r="D787" s="3">
        <v>528</v>
      </c>
      <c r="E787" s="3">
        <v>296</v>
      </c>
      <c r="F787" s="7">
        <v>0.56060606060606055</v>
      </c>
      <c r="G787" s="3">
        <v>77</v>
      </c>
      <c r="H787" s="4">
        <v>272</v>
      </c>
      <c r="I787" s="4">
        <v>77</v>
      </c>
      <c r="J787" s="8">
        <v>0.28308823529411764</v>
      </c>
      <c r="K787" s="4">
        <v>92</v>
      </c>
      <c r="L787" s="5">
        <v>102</v>
      </c>
      <c r="M787" s="5">
        <v>75</v>
      </c>
      <c r="N787" s="9">
        <v>0.73529411764705888</v>
      </c>
      <c r="O787" s="5">
        <v>45</v>
      </c>
      <c r="P787" s="6">
        <v>11</v>
      </c>
      <c r="Q787" s="6">
        <v>2</v>
      </c>
      <c r="R787" s="10">
        <v>0.18181818181818182</v>
      </c>
      <c r="S787" s="6">
        <v>101</v>
      </c>
      <c r="T787" s="11">
        <v>0.46679464576171159</v>
      </c>
      <c r="U787" s="12">
        <v>88</v>
      </c>
    </row>
    <row r="788" spans="1:21">
      <c r="A788">
        <v>2011</v>
      </c>
      <c r="B788" t="str">
        <f t="shared" si="12"/>
        <v>2011-San Jose State</v>
      </c>
      <c r="C788" s="13" t="s">
        <v>58</v>
      </c>
      <c r="D788" s="3">
        <v>519</v>
      </c>
      <c r="E788" s="3">
        <v>266</v>
      </c>
      <c r="F788" s="14">
        <v>0.51252408477842004</v>
      </c>
      <c r="G788" s="3">
        <v>98</v>
      </c>
      <c r="H788" s="4">
        <v>278</v>
      </c>
      <c r="I788" s="4">
        <v>62</v>
      </c>
      <c r="J788" s="15">
        <v>0.22302158273381295</v>
      </c>
      <c r="K788" s="4">
        <v>107</v>
      </c>
      <c r="N788" s="16"/>
      <c r="P788" s="6">
        <v>11</v>
      </c>
      <c r="Q788" s="6">
        <v>2</v>
      </c>
      <c r="R788" s="17">
        <v>0.18181818181818182</v>
      </c>
      <c r="S788" s="6">
        <v>100</v>
      </c>
      <c r="T788" s="18">
        <v>0.41398734503489754</v>
      </c>
      <c r="U788" s="12">
        <v>102</v>
      </c>
    </row>
    <row r="789" spans="1:21">
      <c r="A789">
        <v>2006</v>
      </c>
      <c r="B789" t="str">
        <f t="shared" si="12"/>
        <v>2006-Indiana</v>
      </c>
      <c r="C789" t="s">
        <v>136</v>
      </c>
      <c r="D789" s="3">
        <v>378</v>
      </c>
      <c r="E789" s="3">
        <v>191</v>
      </c>
      <c r="F789" s="7">
        <v>0.50529100529100535</v>
      </c>
      <c r="G789" s="3">
        <v>106</v>
      </c>
      <c r="H789" s="4">
        <v>237</v>
      </c>
      <c r="I789" s="4">
        <v>73</v>
      </c>
      <c r="J789" s="8">
        <v>0.30801687763713081</v>
      </c>
      <c r="K789" s="4">
        <v>76</v>
      </c>
      <c r="L789" s="5">
        <v>53</v>
      </c>
      <c r="M789" s="5">
        <v>40</v>
      </c>
      <c r="N789" s="9">
        <v>0.75471698113207553</v>
      </c>
      <c r="O789" s="5">
        <v>36</v>
      </c>
      <c r="P789" s="6">
        <v>57</v>
      </c>
      <c r="Q789" s="6">
        <v>28</v>
      </c>
      <c r="R789" s="10">
        <v>0.49122807017543857</v>
      </c>
      <c r="S789" s="6">
        <v>32</v>
      </c>
      <c r="T789" s="11">
        <v>0.43607666655242594</v>
      </c>
      <c r="U789" s="12">
        <v>104</v>
      </c>
    </row>
    <row r="790" spans="1:21">
      <c r="A790">
        <v>2011</v>
      </c>
      <c r="B790" t="str">
        <f t="shared" si="12"/>
        <v>2011-Washington State</v>
      </c>
      <c r="C790" s="13" t="s">
        <v>122</v>
      </c>
      <c r="D790" s="3">
        <v>435</v>
      </c>
      <c r="E790" s="3">
        <v>214</v>
      </c>
      <c r="F790" s="14">
        <v>0.49195402298850577</v>
      </c>
      <c r="G790" s="3">
        <v>105</v>
      </c>
      <c r="H790" s="4">
        <v>239</v>
      </c>
      <c r="I790" s="4">
        <v>58</v>
      </c>
      <c r="J790" s="15">
        <v>0.24267782426778242</v>
      </c>
      <c r="K790" s="4">
        <v>104</v>
      </c>
      <c r="L790" s="5">
        <v>96</v>
      </c>
      <c r="M790" s="5">
        <v>48</v>
      </c>
      <c r="N790" s="16">
        <v>0.5</v>
      </c>
      <c r="O790" s="5">
        <v>109</v>
      </c>
      <c r="P790" s="6">
        <v>46</v>
      </c>
      <c r="Q790" s="6">
        <v>19</v>
      </c>
      <c r="R790" s="17">
        <v>0.41304347826086957</v>
      </c>
      <c r="S790" s="6">
        <v>56</v>
      </c>
      <c r="T790" s="18">
        <v>0.40710893963301265</v>
      </c>
      <c r="U790" s="12">
        <v>104</v>
      </c>
    </row>
    <row r="791" spans="1:21">
      <c r="A791">
        <v>2012</v>
      </c>
      <c r="B791" t="str">
        <f t="shared" si="12"/>
        <v>2012-Wyoming</v>
      </c>
      <c r="C791" t="s">
        <v>86</v>
      </c>
      <c r="D791" s="3">
        <v>490</v>
      </c>
      <c r="E791" s="3">
        <v>313</v>
      </c>
      <c r="F791" s="7">
        <v>0.63877551020408163</v>
      </c>
      <c r="G791" s="3">
        <v>30</v>
      </c>
      <c r="H791" s="4">
        <v>259</v>
      </c>
      <c r="I791" s="4">
        <v>60</v>
      </c>
      <c r="J791" s="8">
        <v>0.23166023166023167</v>
      </c>
      <c r="K791" s="4">
        <v>113</v>
      </c>
      <c r="L791" s="5">
        <v>8</v>
      </c>
      <c r="M791" s="5">
        <v>4</v>
      </c>
      <c r="N791" s="9">
        <v>0.5</v>
      </c>
      <c r="O791" s="5">
        <v>105</v>
      </c>
      <c r="P791" s="6">
        <v>34</v>
      </c>
      <c r="Q791" s="6">
        <v>15</v>
      </c>
      <c r="R791" s="10">
        <v>0.44117647058823528</v>
      </c>
      <c r="S791" s="6">
        <v>52</v>
      </c>
      <c r="T791" s="11">
        <v>0.50115530421543875</v>
      </c>
      <c r="U791" s="12">
        <v>62</v>
      </c>
    </row>
    <row r="792" spans="1:21">
      <c r="A792">
        <v>2009</v>
      </c>
      <c r="B792" t="str">
        <f t="shared" si="12"/>
        <v>2009-Florida State</v>
      </c>
      <c r="C792" t="s">
        <v>128</v>
      </c>
      <c r="D792" s="3">
        <v>553</v>
      </c>
      <c r="E792" s="3">
        <v>301</v>
      </c>
      <c r="F792" s="7">
        <v>0.54430379746835444</v>
      </c>
      <c r="G792" s="3">
        <v>89</v>
      </c>
      <c r="H792" s="4">
        <v>231</v>
      </c>
      <c r="I792" s="4">
        <v>64</v>
      </c>
      <c r="J792" s="8">
        <v>0.27705627705627706</v>
      </c>
      <c r="K792" s="4">
        <v>90</v>
      </c>
      <c r="L792" s="5">
        <v>36</v>
      </c>
      <c r="M792" s="5">
        <v>25</v>
      </c>
      <c r="N792" s="9">
        <v>0.69444444444444442</v>
      </c>
      <c r="O792" s="5">
        <v>60</v>
      </c>
      <c r="P792" s="6">
        <v>16</v>
      </c>
      <c r="Q792" s="6">
        <v>5</v>
      </c>
      <c r="R792" s="10">
        <v>0.3125</v>
      </c>
      <c r="S792" s="6">
        <v>82</v>
      </c>
      <c r="T792" s="11">
        <v>0.45217548928662471</v>
      </c>
      <c r="U792" s="12">
        <v>89</v>
      </c>
    </row>
    <row r="793" spans="1:21">
      <c r="A793">
        <v>2011</v>
      </c>
      <c r="B793" t="str">
        <f t="shared" si="12"/>
        <v>2011-Michigan State</v>
      </c>
      <c r="C793" s="13" t="s">
        <v>116</v>
      </c>
      <c r="D793" s="3">
        <v>500</v>
      </c>
      <c r="E793" s="3">
        <v>288</v>
      </c>
      <c r="F793" s="14">
        <v>0.57599999999999996</v>
      </c>
      <c r="G793" s="3">
        <v>72</v>
      </c>
      <c r="H793" s="4">
        <v>269</v>
      </c>
      <c r="I793" s="4">
        <v>88</v>
      </c>
      <c r="J793" s="15">
        <v>0.32713754646840149</v>
      </c>
      <c r="K793" s="4">
        <v>68</v>
      </c>
      <c r="L793" s="5">
        <v>136</v>
      </c>
      <c r="M793" s="5">
        <v>88</v>
      </c>
      <c r="N793" s="16">
        <v>0.6470588235294118</v>
      </c>
      <c r="O793" s="5">
        <v>85</v>
      </c>
      <c r="P793" s="6">
        <v>11</v>
      </c>
      <c r="Q793" s="6">
        <v>3</v>
      </c>
      <c r="R793" s="17">
        <v>0.27272727272727271</v>
      </c>
      <c r="S793" s="6">
        <v>87</v>
      </c>
      <c r="T793" s="18">
        <v>0.49129574134112602</v>
      </c>
      <c r="U793" s="12">
        <v>72</v>
      </c>
    </row>
    <row r="794" spans="1:21">
      <c r="A794">
        <v>2008</v>
      </c>
      <c r="B794" t="str">
        <f t="shared" si="12"/>
        <v>2008-Utah</v>
      </c>
      <c r="C794" t="s">
        <v>62</v>
      </c>
      <c r="D794" s="3">
        <v>536</v>
      </c>
      <c r="E794" s="3">
        <v>289</v>
      </c>
      <c r="F794" s="7">
        <v>0.53917910447761197</v>
      </c>
      <c r="G794" s="3">
        <v>92</v>
      </c>
      <c r="H794" s="4">
        <v>231</v>
      </c>
      <c r="I794" s="4">
        <v>79</v>
      </c>
      <c r="J794" s="8">
        <v>0.34199134199134201</v>
      </c>
      <c r="K794" s="4">
        <v>47</v>
      </c>
      <c r="L794" s="5">
        <v>130</v>
      </c>
      <c r="M794" s="5">
        <v>93</v>
      </c>
      <c r="N794" s="9">
        <v>0.7153846153846154</v>
      </c>
      <c r="O794" s="5">
        <v>57</v>
      </c>
      <c r="R794" s="10"/>
      <c r="T794" s="11">
        <v>0.47162683426469887</v>
      </c>
      <c r="U794" s="12">
        <v>84</v>
      </c>
    </row>
    <row r="795" spans="1:21">
      <c r="A795">
        <v>2005</v>
      </c>
      <c r="B795" t="str">
        <f t="shared" si="12"/>
        <v>2005-Marshall</v>
      </c>
      <c r="C795" t="s">
        <v>80</v>
      </c>
      <c r="D795" s="3">
        <v>475</v>
      </c>
      <c r="E795" s="3">
        <v>258</v>
      </c>
      <c r="F795" s="7">
        <v>0.54315789473684206</v>
      </c>
      <c r="G795" s="3">
        <v>100</v>
      </c>
      <c r="H795" s="4">
        <v>237</v>
      </c>
      <c r="I795" s="4">
        <v>62</v>
      </c>
      <c r="J795" s="8">
        <v>0.26160337552742619</v>
      </c>
      <c r="K795" s="4">
        <v>97</v>
      </c>
      <c r="N795" s="9"/>
      <c r="P795" s="6">
        <v>23</v>
      </c>
      <c r="Q795" s="6">
        <v>11</v>
      </c>
      <c r="R795" s="10">
        <v>0.47826086956521741</v>
      </c>
      <c r="S795" s="6">
        <v>38</v>
      </c>
      <c r="T795" s="11">
        <v>0.44507407298226398</v>
      </c>
      <c r="U795" s="12">
        <v>101</v>
      </c>
    </row>
    <row r="796" spans="1:21">
      <c r="A796">
        <v>2006</v>
      </c>
      <c r="B796" t="str">
        <f t="shared" si="12"/>
        <v>2006-Utah</v>
      </c>
      <c r="C796" t="s">
        <v>62</v>
      </c>
      <c r="D796" s="3">
        <v>500</v>
      </c>
      <c r="E796" s="3">
        <v>281</v>
      </c>
      <c r="F796" s="7">
        <v>0.56200000000000006</v>
      </c>
      <c r="G796" s="3">
        <v>87</v>
      </c>
      <c r="H796" s="4">
        <v>199</v>
      </c>
      <c r="I796" s="4">
        <v>50</v>
      </c>
      <c r="J796" s="8">
        <v>0.25125628140703515</v>
      </c>
      <c r="K796" s="4">
        <v>105</v>
      </c>
      <c r="L796" s="5">
        <v>103</v>
      </c>
      <c r="M796" s="5">
        <v>76</v>
      </c>
      <c r="N796" s="9">
        <v>0.73786407766990292</v>
      </c>
      <c r="O796" s="5">
        <v>41</v>
      </c>
      <c r="P796" s="6">
        <v>16</v>
      </c>
      <c r="Q796" s="6">
        <v>11</v>
      </c>
      <c r="R796" s="10">
        <v>0.6875</v>
      </c>
      <c r="S796" s="6">
        <v>4</v>
      </c>
      <c r="T796" s="11">
        <v>0.45297444629274564</v>
      </c>
      <c r="U796" s="12">
        <v>94</v>
      </c>
    </row>
    <row r="797" spans="1:21">
      <c r="A797">
        <v>2007</v>
      </c>
      <c r="B797" t="str">
        <f t="shared" si="12"/>
        <v>2007-Florida Atlantic</v>
      </c>
      <c r="C797" t="s">
        <v>131</v>
      </c>
      <c r="D797" s="3">
        <v>524</v>
      </c>
      <c r="E797" s="3">
        <v>289</v>
      </c>
      <c r="F797" s="7">
        <v>0.55152671755725191</v>
      </c>
      <c r="G797" s="3">
        <v>87</v>
      </c>
      <c r="H797" s="4">
        <v>307</v>
      </c>
      <c r="I797" s="4">
        <v>75</v>
      </c>
      <c r="J797" s="8">
        <v>0.24429967426710097</v>
      </c>
      <c r="K797" s="4">
        <v>96</v>
      </c>
      <c r="L797" s="5">
        <v>46</v>
      </c>
      <c r="M797" s="5">
        <v>27</v>
      </c>
      <c r="N797" s="9">
        <v>0.58695652173913049</v>
      </c>
      <c r="O797" s="5">
        <v>95</v>
      </c>
      <c r="P797" s="6">
        <v>24</v>
      </c>
      <c r="Q797" s="6">
        <v>15</v>
      </c>
      <c r="R797" s="10">
        <v>0.625</v>
      </c>
      <c r="S797" s="6">
        <v>12</v>
      </c>
      <c r="T797" s="11">
        <v>0.44586481720759086</v>
      </c>
      <c r="U797" s="12">
        <v>90</v>
      </c>
    </row>
    <row r="798" spans="1:21">
      <c r="A798">
        <v>2009</v>
      </c>
      <c r="B798" t="str">
        <f t="shared" si="12"/>
        <v>2009-South Carolina</v>
      </c>
      <c r="C798" t="s">
        <v>101</v>
      </c>
      <c r="D798" s="3">
        <v>504</v>
      </c>
      <c r="E798" s="3">
        <v>286</v>
      </c>
      <c r="F798" s="7">
        <v>0.56746031746031744</v>
      </c>
      <c r="G798" s="3">
        <v>79</v>
      </c>
      <c r="H798" s="4">
        <v>296</v>
      </c>
      <c r="I798" s="4">
        <v>85</v>
      </c>
      <c r="J798" s="8">
        <v>0.28716216216216217</v>
      </c>
      <c r="K798" s="4">
        <v>85</v>
      </c>
      <c r="L798" s="5">
        <v>37</v>
      </c>
      <c r="M798" s="5">
        <v>20</v>
      </c>
      <c r="N798" s="9">
        <v>0.54054054054054057</v>
      </c>
      <c r="O798" s="5">
        <v>98</v>
      </c>
      <c r="P798" s="6">
        <v>13</v>
      </c>
      <c r="Q798" s="6">
        <v>5</v>
      </c>
      <c r="R798" s="10">
        <v>0.38461538461538464</v>
      </c>
      <c r="S798" s="6">
        <v>63</v>
      </c>
      <c r="T798" s="11">
        <v>0.47083306047300888</v>
      </c>
      <c r="U798" s="12">
        <v>81</v>
      </c>
    </row>
    <row r="799" spans="1:21">
      <c r="A799">
        <v>2007</v>
      </c>
      <c r="B799" t="str">
        <f t="shared" si="12"/>
        <v>2007-San Jose State</v>
      </c>
      <c r="C799" t="s">
        <v>58</v>
      </c>
      <c r="D799" s="3">
        <v>459</v>
      </c>
      <c r="E799" s="3">
        <v>227</v>
      </c>
      <c r="F799" s="7">
        <v>0.49455337690631807</v>
      </c>
      <c r="G799" s="3">
        <v>105</v>
      </c>
      <c r="H799" s="4">
        <v>235</v>
      </c>
      <c r="I799" s="4">
        <v>66</v>
      </c>
      <c r="J799" s="8">
        <v>0.28085106382978725</v>
      </c>
      <c r="K799" s="4">
        <v>78</v>
      </c>
      <c r="L799" s="5">
        <v>28</v>
      </c>
      <c r="M799" s="5">
        <v>23</v>
      </c>
      <c r="N799" s="9">
        <v>0.8214285714285714</v>
      </c>
      <c r="O799" s="5">
        <v>16</v>
      </c>
      <c r="P799" s="6">
        <v>21</v>
      </c>
      <c r="Q799" s="6">
        <v>7</v>
      </c>
      <c r="R799" s="10">
        <v>0.33333333333333331</v>
      </c>
      <c r="S799" s="6">
        <v>69</v>
      </c>
      <c r="T799" s="11">
        <v>0.42105661611674361</v>
      </c>
      <c r="U799" s="12">
        <v>105</v>
      </c>
    </row>
    <row r="800" spans="1:21">
      <c r="A800">
        <v>2008</v>
      </c>
      <c r="B800" t="str">
        <f t="shared" si="12"/>
        <v>2008-South Carolina</v>
      </c>
      <c r="C800" t="s">
        <v>101</v>
      </c>
      <c r="D800" s="3">
        <v>458</v>
      </c>
      <c r="E800" s="3">
        <v>251</v>
      </c>
      <c r="F800" s="7">
        <v>0.54803493449781659</v>
      </c>
      <c r="G800" s="3">
        <v>88</v>
      </c>
      <c r="H800" s="4">
        <v>269</v>
      </c>
      <c r="I800" s="4">
        <v>69</v>
      </c>
      <c r="J800" s="8">
        <v>0.25650557620817843</v>
      </c>
      <c r="K800" s="4">
        <v>99</v>
      </c>
      <c r="L800" s="5">
        <v>44</v>
      </c>
      <c r="M800" s="5">
        <v>29</v>
      </c>
      <c r="N800" s="9">
        <v>0.65909090909090906</v>
      </c>
      <c r="O800" s="5">
        <v>76</v>
      </c>
      <c r="P800" s="6">
        <v>34</v>
      </c>
      <c r="Q800" s="6">
        <v>9</v>
      </c>
      <c r="R800" s="10">
        <v>0.26470588235294118</v>
      </c>
      <c r="S800" s="6">
        <v>89</v>
      </c>
      <c r="T800" s="11">
        <v>0.4481632703647544</v>
      </c>
      <c r="U800" s="12">
        <v>93</v>
      </c>
    </row>
    <row r="801" spans="1:21">
      <c r="A801">
        <v>2011</v>
      </c>
      <c r="B801" t="str">
        <f t="shared" si="12"/>
        <v>2011-Florida State</v>
      </c>
      <c r="C801" s="13" t="s">
        <v>128</v>
      </c>
      <c r="D801" s="3">
        <v>428</v>
      </c>
      <c r="E801" s="3">
        <v>216</v>
      </c>
      <c r="F801" s="14">
        <v>0.50467289719626163</v>
      </c>
      <c r="G801" s="3">
        <v>100</v>
      </c>
      <c r="H801" s="4">
        <v>235</v>
      </c>
      <c r="I801" s="4">
        <v>75</v>
      </c>
      <c r="J801" s="15">
        <v>0.31914893617021278</v>
      </c>
      <c r="K801" s="4">
        <v>72</v>
      </c>
      <c r="L801" s="5">
        <v>157</v>
      </c>
      <c r="M801" s="5">
        <v>106</v>
      </c>
      <c r="N801" s="16">
        <v>0.67515923566878977</v>
      </c>
      <c r="O801" s="5">
        <v>70</v>
      </c>
      <c r="R801" s="17"/>
      <c r="T801" s="18">
        <v>0.44152689281045354</v>
      </c>
      <c r="U801" s="12">
        <v>95</v>
      </c>
    </row>
    <row r="802" spans="1:21">
      <c r="A802">
        <v>2005</v>
      </c>
      <c r="B802" t="str">
        <f t="shared" si="12"/>
        <v>2005-Arizona State</v>
      </c>
      <c r="C802" t="s">
        <v>93</v>
      </c>
      <c r="D802" s="3">
        <v>543</v>
      </c>
      <c r="E802" s="3">
        <v>279</v>
      </c>
      <c r="F802" s="7">
        <v>0.51381215469613262</v>
      </c>
      <c r="G802" s="3">
        <v>110</v>
      </c>
      <c r="H802" s="4">
        <v>259</v>
      </c>
      <c r="I802" s="4">
        <v>56</v>
      </c>
      <c r="J802" s="8">
        <v>0.21621621621621623</v>
      </c>
      <c r="K802" s="4">
        <v>116</v>
      </c>
      <c r="L802" s="5">
        <v>94</v>
      </c>
      <c r="M802" s="5">
        <v>60</v>
      </c>
      <c r="N802" s="9">
        <v>0.63829787234042556</v>
      </c>
      <c r="O802" s="5">
        <v>72</v>
      </c>
      <c r="P802" s="6">
        <v>21</v>
      </c>
      <c r="Q802" s="6">
        <v>5</v>
      </c>
      <c r="R802" s="10">
        <v>0.23809523809523808</v>
      </c>
      <c r="S802" s="6">
        <v>87</v>
      </c>
      <c r="T802" s="11">
        <v>0.41014005926427088</v>
      </c>
      <c r="U802" s="12">
        <v>113</v>
      </c>
    </row>
    <row r="803" spans="1:21">
      <c r="A803">
        <v>2010</v>
      </c>
      <c r="B803" t="str">
        <f t="shared" si="12"/>
        <v>2010-Missouri</v>
      </c>
      <c r="C803" t="s">
        <v>63</v>
      </c>
      <c r="D803" s="3">
        <v>520</v>
      </c>
      <c r="E803" s="3">
        <v>261</v>
      </c>
      <c r="F803" s="7">
        <v>0.50192307692307692</v>
      </c>
      <c r="G803" s="3">
        <v>106</v>
      </c>
      <c r="H803" s="4">
        <v>260</v>
      </c>
      <c r="I803" s="4">
        <v>69</v>
      </c>
      <c r="J803" s="8">
        <v>0.26538461538461539</v>
      </c>
      <c r="K803" s="4">
        <v>93</v>
      </c>
      <c r="L803" s="5">
        <v>136</v>
      </c>
      <c r="M803" s="5">
        <v>74</v>
      </c>
      <c r="N803" s="9">
        <v>0.54411764705882348</v>
      </c>
      <c r="O803" s="5">
        <v>94</v>
      </c>
      <c r="R803" s="10"/>
      <c r="T803" s="11">
        <v>0.42058071101981848</v>
      </c>
      <c r="U803" s="12">
        <v>103</v>
      </c>
    </row>
    <row r="804" spans="1:21">
      <c r="A804">
        <v>2010</v>
      </c>
      <c r="B804" t="str">
        <f t="shared" si="12"/>
        <v>2010-SMU</v>
      </c>
      <c r="C804" t="s">
        <v>117</v>
      </c>
      <c r="D804" s="3">
        <v>552</v>
      </c>
      <c r="E804" s="3">
        <v>239</v>
      </c>
      <c r="F804" s="7">
        <v>0.4329710144927536</v>
      </c>
      <c r="G804" s="3">
        <v>118</v>
      </c>
      <c r="H804" s="4">
        <v>307</v>
      </c>
      <c r="I804" s="4">
        <v>109</v>
      </c>
      <c r="J804" s="8">
        <v>0.35504885993485341</v>
      </c>
      <c r="K804" s="4">
        <v>53</v>
      </c>
      <c r="L804" s="5">
        <v>9</v>
      </c>
      <c r="M804" s="5">
        <v>5</v>
      </c>
      <c r="N804" s="9">
        <v>0.55555555555555558</v>
      </c>
      <c r="O804" s="5">
        <v>93</v>
      </c>
      <c r="P804" s="6">
        <v>24</v>
      </c>
      <c r="Q804" s="6">
        <v>8</v>
      </c>
      <c r="R804" s="10">
        <v>0.33333333333333331</v>
      </c>
      <c r="S804" s="6">
        <v>69</v>
      </c>
      <c r="T804" s="11">
        <v>0.40617464333690101</v>
      </c>
      <c r="U804" s="12">
        <v>110</v>
      </c>
    </row>
    <row r="805" spans="1:21">
      <c r="A805">
        <v>2006</v>
      </c>
      <c r="B805" t="str">
        <f t="shared" si="12"/>
        <v>2006-Pittsburgh</v>
      </c>
      <c r="C805" t="s">
        <v>95</v>
      </c>
      <c r="D805" s="3">
        <v>341</v>
      </c>
      <c r="E805" s="3">
        <v>179</v>
      </c>
      <c r="F805" s="7">
        <v>0.52492668621700878</v>
      </c>
      <c r="G805" s="3">
        <v>100</v>
      </c>
      <c r="H805" s="4">
        <v>202</v>
      </c>
      <c r="I805" s="4">
        <v>81</v>
      </c>
      <c r="J805" s="8">
        <v>0.40099009900990101</v>
      </c>
      <c r="K805" s="4">
        <v>23</v>
      </c>
      <c r="L805" s="5">
        <v>118</v>
      </c>
      <c r="M805" s="5">
        <v>90</v>
      </c>
      <c r="N805" s="9">
        <v>0.76271186440677963</v>
      </c>
      <c r="O805" s="5">
        <v>33</v>
      </c>
      <c r="P805" s="6">
        <v>28</v>
      </c>
      <c r="Q805" s="6">
        <v>4</v>
      </c>
      <c r="R805" s="10">
        <v>0.14285714285714285</v>
      </c>
      <c r="S805" s="6">
        <v>98</v>
      </c>
      <c r="T805" s="11">
        <v>0.48144308788065204</v>
      </c>
      <c r="U805" s="12">
        <v>83</v>
      </c>
    </row>
    <row r="806" spans="1:21">
      <c r="A806">
        <v>2007</v>
      </c>
      <c r="B806" t="str">
        <f t="shared" si="12"/>
        <v>2007-Memphis</v>
      </c>
      <c r="C806" t="s">
        <v>26</v>
      </c>
      <c r="D806" s="3">
        <v>589</v>
      </c>
      <c r="E806" s="3">
        <v>315</v>
      </c>
      <c r="F806" s="7">
        <v>0.53480475382003401</v>
      </c>
      <c r="G806" s="3">
        <v>97</v>
      </c>
      <c r="H806" s="4">
        <v>296</v>
      </c>
      <c r="I806" s="4">
        <v>71</v>
      </c>
      <c r="J806" s="8">
        <v>0.23986486486486486</v>
      </c>
      <c r="K806" s="4">
        <v>100</v>
      </c>
      <c r="L806" s="5">
        <v>20</v>
      </c>
      <c r="M806" s="5">
        <v>12</v>
      </c>
      <c r="N806" s="9">
        <v>0.6</v>
      </c>
      <c r="O806" s="5">
        <v>92</v>
      </c>
      <c r="P806" s="6">
        <v>44</v>
      </c>
      <c r="Q806" s="6">
        <v>20</v>
      </c>
      <c r="R806" s="10">
        <v>0.45454545454545453</v>
      </c>
      <c r="S806" s="6">
        <v>38</v>
      </c>
      <c r="T806" s="11">
        <v>0.43336866661175588</v>
      </c>
      <c r="U806" s="12">
        <v>98</v>
      </c>
    </row>
    <row r="807" spans="1:21">
      <c r="A807">
        <v>2006</v>
      </c>
      <c r="B807" t="str">
        <f t="shared" si="12"/>
        <v>2006-Miami-OH</v>
      </c>
      <c r="C807" t="s">
        <v>137</v>
      </c>
      <c r="D807" s="3">
        <v>468</v>
      </c>
      <c r="E807" s="3">
        <v>259</v>
      </c>
      <c r="F807" s="7">
        <v>0.55341880341880345</v>
      </c>
      <c r="G807" s="3">
        <v>92</v>
      </c>
      <c r="H807" s="4">
        <v>303</v>
      </c>
      <c r="I807" s="4">
        <v>71</v>
      </c>
      <c r="J807" s="8">
        <v>0.23432343234323433</v>
      </c>
      <c r="K807" s="4">
        <v>111</v>
      </c>
      <c r="L807" s="5">
        <v>3</v>
      </c>
      <c r="M807" s="5">
        <v>2</v>
      </c>
      <c r="N807" s="9">
        <v>0.66666666666666663</v>
      </c>
      <c r="O807" s="5">
        <v>72</v>
      </c>
      <c r="P807" s="6">
        <v>9</v>
      </c>
      <c r="Q807" s="6">
        <v>2</v>
      </c>
      <c r="R807" s="10">
        <v>0.22222222222222221</v>
      </c>
      <c r="S807" s="6">
        <v>91</v>
      </c>
      <c r="T807" s="11">
        <v>0.44146304233548556</v>
      </c>
      <c r="U807" s="12">
        <v>99</v>
      </c>
    </row>
    <row r="808" spans="1:21">
      <c r="A808">
        <v>2009</v>
      </c>
      <c r="B808" t="str">
        <f t="shared" si="12"/>
        <v>2009-Purdue</v>
      </c>
      <c r="C808" t="s">
        <v>126</v>
      </c>
      <c r="D808" s="3">
        <v>498</v>
      </c>
      <c r="E808" s="3">
        <v>255</v>
      </c>
      <c r="F808" s="7">
        <v>0.51204819277108438</v>
      </c>
      <c r="G808" s="3">
        <v>102</v>
      </c>
      <c r="H808" s="4">
        <v>265</v>
      </c>
      <c r="I808" s="4">
        <v>80</v>
      </c>
      <c r="J808" s="8">
        <v>0.30188679245283018</v>
      </c>
      <c r="K808" s="4">
        <v>76</v>
      </c>
      <c r="L808" s="5">
        <v>27</v>
      </c>
      <c r="M808" s="5">
        <v>15</v>
      </c>
      <c r="N808" s="9">
        <v>0.55555555555555558</v>
      </c>
      <c r="O808" s="5">
        <v>96</v>
      </c>
      <c r="P808" s="6">
        <v>9</v>
      </c>
      <c r="Q808" s="6">
        <v>4</v>
      </c>
      <c r="R808" s="10">
        <v>0.44444444444444442</v>
      </c>
      <c r="S808" s="6">
        <v>48</v>
      </c>
      <c r="T808" s="11">
        <v>0.43959919782224666</v>
      </c>
      <c r="U808" s="12">
        <v>96</v>
      </c>
    </row>
    <row r="809" spans="1:21">
      <c r="A809">
        <v>2012</v>
      </c>
      <c r="B809" t="str">
        <f t="shared" si="12"/>
        <v>2012-BYU</v>
      </c>
      <c r="C809" t="s">
        <v>135</v>
      </c>
      <c r="D809" s="3">
        <v>535</v>
      </c>
      <c r="E809" s="3">
        <v>272</v>
      </c>
      <c r="F809" s="7">
        <v>0.50841121495327102</v>
      </c>
      <c r="G809" s="3">
        <v>104</v>
      </c>
      <c r="H809" s="4">
        <v>284</v>
      </c>
      <c r="I809" s="4">
        <v>84</v>
      </c>
      <c r="J809" s="8">
        <v>0.29577464788732394</v>
      </c>
      <c r="K809" s="4">
        <v>88</v>
      </c>
      <c r="L809" s="5">
        <v>172</v>
      </c>
      <c r="M809" s="5">
        <v>116</v>
      </c>
      <c r="N809" s="9">
        <v>0.67441860465116277</v>
      </c>
      <c r="O809" s="5">
        <v>69</v>
      </c>
      <c r="P809" s="6">
        <v>4</v>
      </c>
      <c r="Q809" s="6">
        <v>2</v>
      </c>
      <c r="R809" s="10">
        <v>0.5</v>
      </c>
      <c r="S809" s="6">
        <v>27</v>
      </c>
      <c r="T809" s="11">
        <v>0.43653209446189495</v>
      </c>
      <c r="U809" s="12">
        <v>100</v>
      </c>
    </row>
    <row r="810" spans="1:21">
      <c r="A810">
        <v>2010</v>
      </c>
      <c r="B810" t="str">
        <f t="shared" si="12"/>
        <v>2010-Oklahoma State</v>
      </c>
      <c r="C810" t="s">
        <v>37</v>
      </c>
      <c r="D810" s="3">
        <v>548</v>
      </c>
      <c r="E810" s="3">
        <v>270</v>
      </c>
      <c r="F810" s="7">
        <v>0.49270072992700731</v>
      </c>
      <c r="G810" s="3">
        <v>109</v>
      </c>
      <c r="H810" s="4">
        <v>235</v>
      </c>
      <c r="I810" s="4">
        <v>64</v>
      </c>
      <c r="J810" s="8">
        <v>0.2723404255319149</v>
      </c>
      <c r="K810" s="4">
        <v>92</v>
      </c>
      <c r="L810" s="5">
        <v>190</v>
      </c>
      <c r="M810" s="5">
        <v>103</v>
      </c>
      <c r="N810" s="9">
        <v>0.54210526315789476</v>
      </c>
      <c r="O810" s="5">
        <v>95</v>
      </c>
      <c r="P810" s="6">
        <v>4</v>
      </c>
      <c r="Q810" s="6">
        <v>1</v>
      </c>
      <c r="R810" s="10">
        <v>0.25</v>
      </c>
      <c r="S810" s="6">
        <v>90</v>
      </c>
      <c r="T810" s="11">
        <v>0.41692181264617245</v>
      </c>
      <c r="U810" s="12">
        <v>105</v>
      </c>
    </row>
    <row r="811" spans="1:21">
      <c r="A811">
        <v>2006</v>
      </c>
      <c r="B811" t="str">
        <f t="shared" si="12"/>
        <v>2006-Central Michigan</v>
      </c>
      <c r="C811" t="s">
        <v>130</v>
      </c>
      <c r="D811" s="3">
        <v>471</v>
      </c>
      <c r="E811" s="3">
        <v>243</v>
      </c>
      <c r="F811" s="7">
        <v>0.51592356687898089</v>
      </c>
      <c r="G811" s="3">
        <v>103</v>
      </c>
      <c r="H811" s="4">
        <v>284</v>
      </c>
      <c r="I811" s="4">
        <v>84</v>
      </c>
      <c r="J811" s="8">
        <v>0.29577464788732394</v>
      </c>
      <c r="K811" s="4">
        <v>83</v>
      </c>
      <c r="L811" s="5">
        <v>72</v>
      </c>
      <c r="M811" s="5">
        <v>53</v>
      </c>
      <c r="N811" s="9">
        <v>0.73611111111111116</v>
      </c>
      <c r="O811" s="5">
        <v>43</v>
      </c>
      <c r="P811" s="6">
        <v>19</v>
      </c>
      <c r="Q811" s="6">
        <v>6</v>
      </c>
      <c r="R811" s="10">
        <v>0.31578947368421051</v>
      </c>
      <c r="S811" s="6">
        <v>74</v>
      </c>
      <c r="T811" s="11">
        <v>0.43868352515006565</v>
      </c>
      <c r="U811" s="12">
        <v>101</v>
      </c>
    </row>
    <row r="812" spans="1:21">
      <c r="A812">
        <v>2005</v>
      </c>
      <c r="B812" t="str">
        <f t="shared" si="12"/>
        <v>2005-UAB</v>
      </c>
      <c r="C812" t="s">
        <v>65</v>
      </c>
      <c r="D812" s="3">
        <v>490</v>
      </c>
      <c r="E812" s="3">
        <v>261</v>
      </c>
      <c r="F812" s="7">
        <v>0.53265306122448974</v>
      </c>
      <c r="G812" s="3">
        <v>104</v>
      </c>
      <c r="H812" s="4">
        <v>226</v>
      </c>
      <c r="I812" s="4">
        <v>60</v>
      </c>
      <c r="J812" s="8">
        <v>0.26548672566371684</v>
      </c>
      <c r="K812" s="4">
        <v>95</v>
      </c>
      <c r="L812" s="5">
        <v>37</v>
      </c>
      <c r="M812" s="5">
        <v>28</v>
      </c>
      <c r="N812" s="9">
        <v>0.7567567567567568</v>
      </c>
      <c r="O812" s="5">
        <v>34</v>
      </c>
      <c r="R812" s="10"/>
      <c r="T812" s="11">
        <v>0.43958158324023472</v>
      </c>
      <c r="U812" s="12">
        <v>103</v>
      </c>
    </row>
    <row r="813" spans="1:21">
      <c r="A813">
        <v>2006</v>
      </c>
      <c r="B813" t="str">
        <f t="shared" si="12"/>
        <v>2006-Ball State</v>
      </c>
      <c r="C813" t="s">
        <v>92</v>
      </c>
      <c r="D813" s="3">
        <v>409</v>
      </c>
      <c r="E813" s="3">
        <v>229</v>
      </c>
      <c r="F813" s="7">
        <v>0.55990220048899753</v>
      </c>
      <c r="G813" s="3">
        <v>88</v>
      </c>
      <c r="H813" s="4">
        <v>207</v>
      </c>
      <c r="I813" s="4">
        <v>44</v>
      </c>
      <c r="J813" s="8">
        <v>0.21256038647342995</v>
      </c>
      <c r="K813" s="4">
        <v>114</v>
      </c>
      <c r="L813" s="5">
        <v>75</v>
      </c>
      <c r="M813" s="5">
        <v>51</v>
      </c>
      <c r="N813" s="9">
        <v>0.68</v>
      </c>
      <c r="O813" s="5">
        <v>63</v>
      </c>
      <c r="P813" s="6">
        <v>27</v>
      </c>
      <c r="Q813" s="6">
        <v>8</v>
      </c>
      <c r="R813" s="10">
        <v>0.29629629629629628</v>
      </c>
      <c r="S813" s="6">
        <v>78</v>
      </c>
      <c r="T813" s="11">
        <v>0.4380360730892246</v>
      </c>
      <c r="U813" s="12">
        <v>102</v>
      </c>
    </row>
    <row r="814" spans="1:21">
      <c r="A814">
        <v>2010</v>
      </c>
      <c r="B814" t="str">
        <f t="shared" si="12"/>
        <v>2010-Alabama</v>
      </c>
      <c r="C814" t="s">
        <v>112</v>
      </c>
      <c r="D814" s="3">
        <v>417</v>
      </c>
      <c r="E814" s="3">
        <v>234</v>
      </c>
      <c r="F814" s="7">
        <v>0.5611510791366906</v>
      </c>
      <c r="G814" s="3">
        <v>84</v>
      </c>
      <c r="H814" s="4">
        <v>181</v>
      </c>
      <c r="I814" s="4">
        <v>41</v>
      </c>
      <c r="J814" s="8">
        <v>0.22651933701657459</v>
      </c>
      <c r="K814" s="4">
        <v>110</v>
      </c>
      <c r="L814" s="5">
        <v>229</v>
      </c>
      <c r="M814" s="5">
        <v>158</v>
      </c>
      <c r="N814" s="9">
        <v>0.68995633187772931</v>
      </c>
      <c r="O814" s="5">
        <v>61</v>
      </c>
      <c r="R814" s="10"/>
      <c r="T814" s="11">
        <v>0.44607576566191631</v>
      </c>
      <c r="U814" s="12">
        <v>93</v>
      </c>
    </row>
    <row r="815" spans="1:21">
      <c r="A815">
        <v>2008</v>
      </c>
      <c r="B815" t="str">
        <f t="shared" si="12"/>
        <v>2008-Rutgers</v>
      </c>
      <c r="C815" t="s">
        <v>105</v>
      </c>
      <c r="D815" s="3">
        <v>448</v>
      </c>
      <c r="E815" s="3">
        <v>249</v>
      </c>
      <c r="F815" s="7">
        <v>0.5558035714285714</v>
      </c>
      <c r="G815" s="3">
        <v>84</v>
      </c>
      <c r="H815" s="4">
        <v>221</v>
      </c>
      <c r="I815" s="4">
        <v>53</v>
      </c>
      <c r="J815" s="8">
        <v>0.23981900452488689</v>
      </c>
      <c r="K815" s="4">
        <v>107</v>
      </c>
      <c r="L815" s="5">
        <v>127</v>
      </c>
      <c r="M815" s="5">
        <v>83</v>
      </c>
      <c r="N815" s="9">
        <v>0.65354330708661412</v>
      </c>
      <c r="O815" s="5">
        <v>78</v>
      </c>
      <c r="P815" s="6">
        <v>15</v>
      </c>
      <c r="Q815" s="6">
        <v>7</v>
      </c>
      <c r="R815" s="10">
        <v>0.46666666666666667</v>
      </c>
      <c r="S815" s="6">
        <v>41</v>
      </c>
      <c r="T815" s="11">
        <v>0.44755408080374481</v>
      </c>
      <c r="U815" s="12">
        <v>94</v>
      </c>
    </row>
    <row r="816" spans="1:21">
      <c r="A816">
        <v>2011</v>
      </c>
      <c r="B816" t="str">
        <f t="shared" si="12"/>
        <v>2011-Notre Dame</v>
      </c>
      <c r="C816" s="13" t="s">
        <v>114</v>
      </c>
      <c r="D816" s="3">
        <v>536</v>
      </c>
      <c r="E816" s="3">
        <v>279</v>
      </c>
      <c r="F816" s="14">
        <v>0.52052238805970152</v>
      </c>
      <c r="G816" s="3">
        <v>95</v>
      </c>
      <c r="H816" s="4">
        <v>251</v>
      </c>
      <c r="I816" s="4">
        <v>66</v>
      </c>
      <c r="J816" s="15">
        <v>0.26294820717131473</v>
      </c>
      <c r="K816" s="4">
        <v>98</v>
      </c>
      <c r="L816" s="5">
        <v>112</v>
      </c>
      <c r="M816" s="5">
        <v>70</v>
      </c>
      <c r="N816" s="16">
        <v>0.625</v>
      </c>
      <c r="O816" s="5">
        <v>94</v>
      </c>
      <c r="P816" s="6">
        <v>4</v>
      </c>
      <c r="Q816" s="6">
        <v>1</v>
      </c>
      <c r="R816" s="17">
        <v>0.25</v>
      </c>
      <c r="S816" s="6">
        <v>91</v>
      </c>
      <c r="T816" s="18">
        <v>0.43285295567966886</v>
      </c>
      <c r="U816" s="12">
        <v>100</v>
      </c>
    </row>
    <row r="817" spans="1:21">
      <c r="A817">
        <v>2012</v>
      </c>
      <c r="B817" t="str">
        <f t="shared" si="12"/>
        <v>2012-Duke</v>
      </c>
      <c r="C817" t="s">
        <v>87</v>
      </c>
      <c r="D817" s="3">
        <v>497</v>
      </c>
      <c r="E817" s="3">
        <v>260</v>
      </c>
      <c r="F817" s="7">
        <v>0.52313883299798791</v>
      </c>
      <c r="G817" s="3">
        <v>96</v>
      </c>
      <c r="H817" s="4">
        <v>269</v>
      </c>
      <c r="I817" s="4">
        <v>56</v>
      </c>
      <c r="J817" s="8">
        <v>0.20817843866171004</v>
      </c>
      <c r="K817" s="4">
        <v>119</v>
      </c>
      <c r="L817" s="5">
        <v>71</v>
      </c>
      <c r="M817" s="5">
        <v>50</v>
      </c>
      <c r="N817" s="9">
        <v>0.70422535211267601</v>
      </c>
      <c r="O817" s="5">
        <v>56</v>
      </c>
      <c r="P817" s="6">
        <v>61</v>
      </c>
      <c r="Q817" s="6">
        <v>23</v>
      </c>
      <c r="R817" s="10">
        <v>0.37704918032786883</v>
      </c>
      <c r="S817" s="6">
        <v>66</v>
      </c>
      <c r="T817" s="11">
        <v>0.41667042802469212</v>
      </c>
      <c r="U817" s="12">
        <v>108</v>
      </c>
    </row>
    <row r="818" spans="1:21">
      <c r="A818">
        <v>2011</v>
      </c>
      <c r="B818" t="str">
        <f t="shared" si="12"/>
        <v>2011-East Carolina</v>
      </c>
      <c r="C818" s="13" t="s">
        <v>108</v>
      </c>
      <c r="D818" s="3">
        <v>518</v>
      </c>
      <c r="E818" s="3">
        <v>241</v>
      </c>
      <c r="F818" s="14">
        <v>0.46525096525096526</v>
      </c>
      <c r="G818" s="3">
        <v>110</v>
      </c>
      <c r="H818" s="4">
        <v>246</v>
      </c>
      <c r="I818" s="4">
        <v>66</v>
      </c>
      <c r="J818" s="15">
        <v>0.26829268292682928</v>
      </c>
      <c r="K818" s="4">
        <v>93</v>
      </c>
      <c r="L818" s="5">
        <v>19</v>
      </c>
      <c r="M818" s="5">
        <v>12</v>
      </c>
      <c r="N818" s="16">
        <v>0.63157894736842102</v>
      </c>
      <c r="O818" s="5">
        <v>91</v>
      </c>
      <c r="P818" s="6">
        <v>62</v>
      </c>
      <c r="Q818" s="6">
        <v>18</v>
      </c>
      <c r="R818" s="17">
        <v>0.29032258064516131</v>
      </c>
      <c r="S818" s="6">
        <v>81</v>
      </c>
      <c r="T818" s="18">
        <v>0.39821310938222998</v>
      </c>
      <c r="U818" s="12">
        <v>106</v>
      </c>
    </row>
    <row r="819" spans="1:21">
      <c r="A819">
        <v>2011</v>
      </c>
      <c r="B819" t="str">
        <f t="shared" si="12"/>
        <v>2011-Arizona State</v>
      </c>
      <c r="C819" s="13" t="s">
        <v>93</v>
      </c>
      <c r="D819" s="3">
        <v>556</v>
      </c>
      <c r="E819" s="3">
        <v>276</v>
      </c>
      <c r="F819" s="14">
        <v>0.49640287769784175</v>
      </c>
      <c r="G819" s="3">
        <v>104</v>
      </c>
      <c r="H819" s="4">
        <v>286</v>
      </c>
      <c r="I819" s="4">
        <v>59</v>
      </c>
      <c r="J819" s="15">
        <v>0.2062937062937063</v>
      </c>
      <c r="K819" s="4">
        <v>113</v>
      </c>
      <c r="L819" s="5">
        <v>81</v>
      </c>
      <c r="M819" s="5">
        <v>56</v>
      </c>
      <c r="N819" s="16">
        <v>0.69135802469135799</v>
      </c>
      <c r="O819" s="5">
        <v>66</v>
      </c>
      <c r="P819" s="6">
        <v>14</v>
      </c>
      <c r="Q819" s="6">
        <v>2</v>
      </c>
      <c r="R819" s="17">
        <v>0.14285714285714285</v>
      </c>
      <c r="S819" s="6">
        <v>103</v>
      </c>
      <c r="T819" s="18">
        <v>0.39765964847540969</v>
      </c>
      <c r="U819" s="12">
        <v>107</v>
      </c>
    </row>
    <row r="820" spans="1:21">
      <c r="A820">
        <v>2009</v>
      </c>
      <c r="B820" t="str">
        <f t="shared" si="12"/>
        <v>2009-Miami-FL</v>
      </c>
      <c r="C820" t="s">
        <v>72</v>
      </c>
      <c r="D820" s="3">
        <v>494</v>
      </c>
      <c r="E820" s="3">
        <v>247</v>
      </c>
      <c r="F820" s="7">
        <v>0.5</v>
      </c>
      <c r="G820" s="3">
        <v>106</v>
      </c>
      <c r="H820" s="4">
        <v>269</v>
      </c>
      <c r="I820" s="4">
        <v>89</v>
      </c>
      <c r="J820" s="8">
        <v>0.33085501858736061</v>
      </c>
      <c r="K820" s="4">
        <v>57</v>
      </c>
      <c r="L820" s="5">
        <v>95</v>
      </c>
      <c r="M820" s="5">
        <v>79</v>
      </c>
      <c r="N820" s="9">
        <v>0.83157894736842108</v>
      </c>
      <c r="O820" s="5">
        <v>17</v>
      </c>
      <c r="P820" s="6">
        <v>4</v>
      </c>
      <c r="Q820" s="6">
        <v>2</v>
      </c>
      <c r="R820" s="10">
        <v>0.5</v>
      </c>
      <c r="S820" s="6">
        <v>28</v>
      </c>
      <c r="T820" s="11">
        <v>0.44169060595604925</v>
      </c>
      <c r="U820" s="12">
        <v>94</v>
      </c>
    </row>
    <row r="821" spans="1:21">
      <c r="A821">
        <v>2005</v>
      </c>
      <c r="B821" t="str">
        <f t="shared" si="12"/>
        <v>2005-Tulane</v>
      </c>
      <c r="C821" t="s">
        <v>67</v>
      </c>
      <c r="D821" s="3">
        <v>393</v>
      </c>
      <c r="E821" s="3">
        <v>212</v>
      </c>
      <c r="F821" s="7">
        <v>0.53944020356234101</v>
      </c>
      <c r="G821" s="3">
        <v>101</v>
      </c>
      <c r="H821" s="4">
        <v>249</v>
      </c>
      <c r="I821" s="4">
        <v>60</v>
      </c>
      <c r="J821" s="8">
        <v>0.24096385542168675</v>
      </c>
      <c r="K821" s="4">
        <v>105</v>
      </c>
      <c r="L821" s="5">
        <v>5</v>
      </c>
      <c r="M821" s="5">
        <v>5</v>
      </c>
      <c r="N821" s="9">
        <v>1</v>
      </c>
      <c r="O821" s="5">
        <v>1</v>
      </c>
      <c r="P821" s="6">
        <v>48</v>
      </c>
      <c r="Q821" s="6">
        <v>20</v>
      </c>
      <c r="R821" s="10">
        <v>0.41666666666666669</v>
      </c>
      <c r="S821" s="6">
        <v>56</v>
      </c>
      <c r="T821" s="11">
        <v>0.43546140396363692</v>
      </c>
      <c r="U821" s="12">
        <v>107</v>
      </c>
    </row>
    <row r="822" spans="1:21">
      <c r="A822">
        <v>2010</v>
      </c>
      <c r="B822" t="str">
        <f t="shared" si="12"/>
        <v>2010-Troy</v>
      </c>
      <c r="C822" t="s">
        <v>125</v>
      </c>
      <c r="D822" s="3">
        <v>571</v>
      </c>
      <c r="E822" s="3">
        <v>302</v>
      </c>
      <c r="F822" s="7">
        <v>0.52889667250437833</v>
      </c>
      <c r="G822" s="3">
        <v>96</v>
      </c>
      <c r="H822" s="4">
        <v>279</v>
      </c>
      <c r="I822" s="4">
        <v>70</v>
      </c>
      <c r="J822" s="8">
        <v>0.25089605734767023</v>
      </c>
      <c r="K822" s="4">
        <v>103</v>
      </c>
      <c r="L822" s="5">
        <v>86</v>
      </c>
      <c r="M822" s="5">
        <v>53</v>
      </c>
      <c r="N822" s="9">
        <v>0.61627906976744184</v>
      </c>
      <c r="O822" s="5">
        <v>84</v>
      </c>
      <c r="P822" s="6">
        <v>21</v>
      </c>
      <c r="Q822" s="6">
        <v>10</v>
      </c>
      <c r="R822" s="10">
        <v>0.47619047619047616</v>
      </c>
      <c r="S822" s="6">
        <v>38</v>
      </c>
      <c r="T822" s="11">
        <v>0.4332960348223287</v>
      </c>
      <c r="U822" s="12">
        <v>98</v>
      </c>
    </row>
    <row r="823" spans="1:21">
      <c r="A823">
        <v>2009</v>
      </c>
      <c r="B823" t="str">
        <f t="shared" si="12"/>
        <v>2009-San Jose State</v>
      </c>
      <c r="C823" t="s">
        <v>58</v>
      </c>
      <c r="D823" s="3">
        <v>359</v>
      </c>
      <c r="E823" s="3">
        <v>217</v>
      </c>
      <c r="F823" s="7">
        <v>0.6044568245125348</v>
      </c>
      <c r="G823" s="3">
        <v>60</v>
      </c>
      <c r="H823" s="4">
        <v>228</v>
      </c>
      <c r="I823" s="4">
        <v>30</v>
      </c>
      <c r="J823" s="8">
        <v>0.13157894736842105</v>
      </c>
      <c r="K823" s="4">
        <v>120</v>
      </c>
      <c r="N823" s="9"/>
      <c r="P823" s="6">
        <v>53</v>
      </c>
      <c r="Q823" s="6">
        <v>23</v>
      </c>
      <c r="R823" s="10">
        <v>0.43396226415094341</v>
      </c>
      <c r="S823" s="6">
        <v>52</v>
      </c>
      <c r="T823" s="11">
        <v>0.44144150923222786</v>
      </c>
      <c r="U823" s="12">
        <v>95</v>
      </c>
    </row>
    <row r="824" spans="1:21">
      <c r="A824">
        <v>2010</v>
      </c>
      <c r="B824" t="str">
        <f t="shared" si="12"/>
        <v>2010-Arizona State</v>
      </c>
      <c r="C824" t="s">
        <v>93</v>
      </c>
      <c r="D824" s="3">
        <v>495</v>
      </c>
      <c r="E824" s="3">
        <v>258</v>
      </c>
      <c r="F824" s="7">
        <v>0.52121212121212124</v>
      </c>
      <c r="G824" s="3">
        <v>98</v>
      </c>
      <c r="H824" s="4">
        <v>260</v>
      </c>
      <c r="I824" s="4">
        <v>58</v>
      </c>
      <c r="J824" s="8">
        <v>0.22307692307692309</v>
      </c>
      <c r="K824" s="4">
        <v>112</v>
      </c>
      <c r="L824" s="5">
        <v>94</v>
      </c>
      <c r="M824" s="5">
        <v>57</v>
      </c>
      <c r="N824" s="9">
        <v>0.6063829787234043</v>
      </c>
      <c r="O824" s="5">
        <v>86</v>
      </c>
      <c r="P824" s="6">
        <v>7</v>
      </c>
      <c r="Q824" s="6">
        <v>2</v>
      </c>
      <c r="R824" s="10">
        <v>0.2857142857142857</v>
      </c>
      <c r="S824" s="6">
        <v>81</v>
      </c>
      <c r="T824" s="11">
        <v>0.41868747377160132</v>
      </c>
      <c r="U824" s="12">
        <v>104</v>
      </c>
    </row>
    <row r="825" spans="1:21">
      <c r="A825">
        <v>2006</v>
      </c>
      <c r="B825" t="str">
        <f t="shared" si="12"/>
        <v>2006-Kentucky</v>
      </c>
      <c r="C825" t="s">
        <v>81</v>
      </c>
      <c r="D825" s="3">
        <v>493</v>
      </c>
      <c r="E825" s="3">
        <v>251</v>
      </c>
      <c r="F825" s="7">
        <v>0.50912778904665312</v>
      </c>
      <c r="G825" s="3">
        <v>105</v>
      </c>
      <c r="H825" s="4">
        <v>243</v>
      </c>
      <c r="I825" s="4">
        <v>70</v>
      </c>
      <c r="J825" s="8">
        <v>0.2880658436213992</v>
      </c>
      <c r="K825" s="4">
        <v>88</v>
      </c>
      <c r="L825" s="5">
        <v>39</v>
      </c>
      <c r="M825" s="5">
        <v>26</v>
      </c>
      <c r="N825" s="9">
        <v>0.66666666666666663</v>
      </c>
      <c r="O825" s="5">
        <v>72</v>
      </c>
      <c r="P825" s="6">
        <v>19</v>
      </c>
      <c r="Q825" s="6">
        <v>7</v>
      </c>
      <c r="R825" s="10">
        <v>0.36842105263157893</v>
      </c>
      <c r="S825" s="6">
        <v>60</v>
      </c>
      <c r="T825" s="11">
        <v>0.43156740870261484</v>
      </c>
      <c r="U825" s="12">
        <v>107</v>
      </c>
    </row>
    <row r="826" spans="1:21">
      <c r="A826">
        <v>2012</v>
      </c>
      <c r="B826" t="str">
        <f t="shared" si="12"/>
        <v>2012-UNLV</v>
      </c>
      <c r="C826" t="s">
        <v>76</v>
      </c>
      <c r="D826" s="3">
        <v>495</v>
      </c>
      <c r="E826" s="3">
        <v>288</v>
      </c>
      <c r="F826" s="7">
        <v>0.58181818181818179</v>
      </c>
      <c r="G826" s="3">
        <v>69</v>
      </c>
      <c r="H826" s="4">
        <v>268</v>
      </c>
      <c r="I826" s="4">
        <v>81</v>
      </c>
      <c r="J826" s="8">
        <v>0.30223880597014924</v>
      </c>
      <c r="K826" s="4">
        <v>80</v>
      </c>
      <c r="L826" s="5">
        <v>6</v>
      </c>
      <c r="M826" s="5">
        <v>5</v>
      </c>
      <c r="N826" s="9">
        <v>0.83333333333333337</v>
      </c>
      <c r="O826" s="5">
        <v>20</v>
      </c>
      <c r="P826" s="6">
        <v>42</v>
      </c>
      <c r="Q826" s="6">
        <v>19</v>
      </c>
      <c r="R826" s="10">
        <v>0.45238095238095238</v>
      </c>
      <c r="S826" s="6">
        <v>48</v>
      </c>
      <c r="T826" s="11">
        <v>0.48730988571099393</v>
      </c>
      <c r="U826" s="12">
        <v>74</v>
      </c>
    </row>
    <row r="827" spans="1:21">
      <c r="A827">
        <v>2012</v>
      </c>
      <c r="B827" t="str">
        <f t="shared" si="12"/>
        <v>2012-Massachusetts</v>
      </c>
      <c r="C827" t="s">
        <v>138</v>
      </c>
      <c r="D827" s="3">
        <v>339</v>
      </c>
      <c r="E827" s="3">
        <v>164</v>
      </c>
      <c r="F827" s="7">
        <v>0.48377581120943952</v>
      </c>
      <c r="G827" s="3">
        <v>112</v>
      </c>
      <c r="H827" s="4">
        <v>244</v>
      </c>
      <c r="I827" s="4">
        <v>68</v>
      </c>
      <c r="J827" s="8">
        <v>0.27868852459016391</v>
      </c>
      <c r="K827" s="4">
        <v>96</v>
      </c>
      <c r="N827" s="9"/>
      <c r="P827" s="6">
        <v>91</v>
      </c>
      <c r="Q827" s="6">
        <v>51</v>
      </c>
      <c r="R827" s="10">
        <v>0.56043956043956045</v>
      </c>
      <c r="S827" s="6">
        <v>18</v>
      </c>
      <c r="T827" s="11">
        <v>0.41444863014380295</v>
      </c>
      <c r="U827" s="12">
        <v>109</v>
      </c>
    </row>
    <row r="828" spans="1:21">
      <c r="A828">
        <v>2010</v>
      </c>
      <c r="B828" t="str">
        <f t="shared" si="12"/>
        <v>2010-Miami-OH</v>
      </c>
      <c r="C828" t="s">
        <v>137</v>
      </c>
      <c r="D828" s="3">
        <v>528</v>
      </c>
      <c r="E828" s="3">
        <v>272</v>
      </c>
      <c r="F828" s="7">
        <v>0.51515151515151514</v>
      </c>
      <c r="G828" s="3">
        <v>102</v>
      </c>
      <c r="H828" s="4">
        <v>286</v>
      </c>
      <c r="I828" s="4">
        <v>69</v>
      </c>
      <c r="J828" s="8">
        <v>0.24125874125874125</v>
      </c>
      <c r="K828" s="4">
        <v>107</v>
      </c>
      <c r="L828" s="5">
        <v>24</v>
      </c>
      <c r="M828" s="5">
        <v>21</v>
      </c>
      <c r="N828" s="9">
        <v>0.875</v>
      </c>
      <c r="O828" s="5">
        <v>15</v>
      </c>
      <c r="P828" s="6">
        <v>39</v>
      </c>
      <c r="Q828" s="6">
        <v>10</v>
      </c>
      <c r="R828" s="10">
        <v>0.25641025641025639</v>
      </c>
      <c r="S828" s="6">
        <v>89</v>
      </c>
      <c r="T828" s="11">
        <v>0.42096350831601015</v>
      </c>
      <c r="U828" s="12">
        <v>102</v>
      </c>
    </row>
    <row r="829" spans="1:21">
      <c r="A829">
        <v>2006</v>
      </c>
      <c r="B829" t="str">
        <f t="shared" si="12"/>
        <v>2006-Boston College</v>
      </c>
      <c r="C829" t="s">
        <v>104</v>
      </c>
      <c r="D829" s="3">
        <v>520</v>
      </c>
      <c r="E829" s="3">
        <v>280</v>
      </c>
      <c r="F829" s="7">
        <v>0.53846153846153844</v>
      </c>
      <c r="G829" s="3">
        <v>96</v>
      </c>
      <c r="H829" s="4">
        <v>265</v>
      </c>
      <c r="I829" s="4">
        <v>65</v>
      </c>
      <c r="J829" s="8">
        <v>0.24528301886792453</v>
      </c>
      <c r="K829" s="4">
        <v>109</v>
      </c>
      <c r="L829" s="5">
        <v>108</v>
      </c>
      <c r="M829" s="5">
        <v>71</v>
      </c>
      <c r="N829" s="9">
        <v>0.65740740740740744</v>
      </c>
      <c r="O829" s="5">
        <v>79</v>
      </c>
      <c r="R829" s="10"/>
      <c r="T829" s="11">
        <v>0.43559879813488478</v>
      </c>
      <c r="U829" s="12">
        <v>105</v>
      </c>
    </row>
    <row r="830" spans="1:21">
      <c r="A830">
        <v>2010</v>
      </c>
      <c r="B830" t="str">
        <f t="shared" si="12"/>
        <v>2010-Tennessee</v>
      </c>
      <c r="C830" t="s">
        <v>127</v>
      </c>
      <c r="D830" s="3">
        <v>419</v>
      </c>
      <c r="E830" s="3">
        <v>218</v>
      </c>
      <c r="F830" s="7">
        <v>0.52028639618138428</v>
      </c>
      <c r="G830" s="3">
        <v>99</v>
      </c>
      <c r="H830" s="4">
        <v>265</v>
      </c>
      <c r="I830" s="4">
        <v>76</v>
      </c>
      <c r="J830" s="8">
        <v>0.28679245283018867</v>
      </c>
      <c r="K830" s="4">
        <v>86</v>
      </c>
      <c r="L830" s="5">
        <v>87</v>
      </c>
      <c r="M830" s="5">
        <v>49</v>
      </c>
      <c r="N830" s="9">
        <v>0.56321839080459768</v>
      </c>
      <c r="O830" s="5">
        <v>92</v>
      </c>
      <c r="P830" s="6">
        <v>19</v>
      </c>
      <c r="Q830" s="6">
        <v>9</v>
      </c>
      <c r="R830" s="10">
        <v>0.47368421052631576</v>
      </c>
      <c r="S830" s="6">
        <v>39</v>
      </c>
      <c r="T830" s="11">
        <v>0.43999099875326086</v>
      </c>
      <c r="U830" s="12">
        <v>95</v>
      </c>
    </row>
    <row r="831" spans="1:21">
      <c r="A831">
        <v>2012</v>
      </c>
      <c r="B831" t="str">
        <f t="shared" si="12"/>
        <v>2012-Tennessee</v>
      </c>
      <c r="C831" t="s">
        <v>127</v>
      </c>
      <c r="D831" s="3">
        <v>544</v>
      </c>
      <c r="E831" s="3">
        <v>290</v>
      </c>
      <c r="F831" s="7">
        <v>0.53308823529411764</v>
      </c>
      <c r="G831" s="3">
        <v>94</v>
      </c>
      <c r="H831" s="4">
        <v>251</v>
      </c>
      <c r="I831" s="4">
        <v>57</v>
      </c>
      <c r="J831" s="8">
        <v>0.22709163346613545</v>
      </c>
      <c r="K831" s="4">
        <v>116</v>
      </c>
      <c r="L831" s="5">
        <v>61</v>
      </c>
      <c r="M831" s="5">
        <v>43</v>
      </c>
      <c r="N831" s="9">
        <v>0.70491803278688525</v>
      </c>
      <c r="O831" s="5">
        <v>55</v>
      </c>
      <c r="P831" s="6">
        <v>11</v>
      </c>
      <c r="Q831" s="6">
        <v>6</v>
      </c>
      <c r="R831" s="10">
        <v>0.54545454545454541</v>
      </c>
      <c r="S831" s="6">
        <v>20</v>
      </c>
      <c r="T831" s="11">
        <v>0.42964992778079281</v>
      </c>
      <c r="U831" s="12">
        <v>104</v>
      </c>
    </row>
    <row r="832" spans="1:21">
      <c r="A832">
        <v>2008</v>
      </c>
      <c r="B832" t="str">
        <f t="shared" si="12"/>
        <v>2008-Rice</v>
      </c>
      <c r="C832" t="s">
        <v>22</v>
      </c>
      <c r="D832" s="3">
        <v>531</v>
      </c>
      <c r="E832" s="3">
        <v>251</v>
      </c>
      <c r="F832" s="7">
        <v>0.47269303201506591</v>
      </c>
      <c r="G832" s="3">
        <v>113</v>
      </c>
      <c r="H832" s="4">
        <v>216</v>
      </c>
      <c r="I832" s="4">
        <v>57</v>
      </c>
      <c r="J832" s="8">
        <v>0.2638888888888889</v>
      </c>
      <c r="K832" s="4">
        <v>96</v>
      </c>
      <c r="L832" s="5">
        <v>152</v>
      </c>
      <c r="M832" s="5">
        <v>89</v>
      </c>
      <c r="N832" s="9">
        <v>0.58552631578947367</v>
      </c>
      <c r="O832" s="5">
        <v>94</v>
      </c>
      <c r="P832" s="6">
        <v>26</v>
      </c>
      <c r="Q832" s="6">
        <v>7</v>
      </c>
      <c r="R832" s="10">
        <v>0.26923076923076922</v>
      </c>
      <c r="S832" s="6">
        <v>88</v>
      </c>
      <c r="T832" s="11">
        <v>0.40116124058851921</v>
      </c>
      <c r="U832" s="12">
        <v>111</v>
      </c>
    </row>
    <row r="833" spans="1:21">
      <c r="A833">
        <v>2008</v>
      </c>
      <c r="B833" t="str">
        <f t="shared" si="12"/>
        <v>2008-Troy</v>
      </c>
      <c r="C833" t="s">
        <v>125</v>
      </c>
      <c r="D833" s="3">
        <v>557</v>
      </c>
      <c r="E833" s="3">
        <v>267</v>
      </c>
      <c r="F833" s="7">
        <v>0.47935368043087973</v>
      </c>
      <c r="G833" s="3">
        <v>110</v>
      </c>
      <c r="H833" s="4">
        <v>233</v>
      </c>
      <c r="I833" s="4">
        <v>71</v>
      </c>
      <c r="J833" s="8">
        <v>0.30472103004291845</v>
      </c>
      <c r="K833" s="4">
        <v>67</v>
      </c>
      <c r="L833" s="5">
        <v>134</v>
      </c>
      <c r="M833" s="5">
        <v>83</v>
      </c>
      <c r="N833" s="9">
        <v>0.61940298507462688</v>
      </c>
      <c r="O833" s="5">
        <v>84</v>
      </c>
      <c r="P833" s="6">
        <v>18</v>
      </c>
      <c r="Q833" s="6">
        <v>6</v>
      </c>
      <c r="R833" s="10">
        <v>0.33333333333333331</v>
      </c>
      <c r="S833" s="6">
        <v>73</v>
      </c>
      <c r="T833" s="11">
        <v>0.41952830466585911</v>
      </c>
      <c r="U833" s="12">
        <v>106</v>
      </c>
    </row>
    <row r="834" spans="1:21">
      <c r="A834">
        <v>2006</v>
      </c>
      <c r="B834" t="str">
        <f t="shared" ref="B834:B897" si="13">CONCATENATE(A834,"-",C834)</f>
        <v>2006-Tennessee</v>
      </c>
      <c r="C834" t="s">
        <v>127</v>
      </c>
      <c r="D834" s="3">
        <v>458</v>
      </c>
      <c r="E834" s="3">
        <v>253</v>
      </c>
      <c r="F834" s="7">
        <v>0.55240174672489084</v>
      </c>
      <c r="G834" s="3">
        <v>93</v>
      </c>
      <c r="H834" s="4">
        <v>244</v>
      </c>
      <c r="I834" s="4">
        <v>49</v>
      </c>
      <c r="J834" s="8">
        <v>0.20081967213114754</v>
      </c>
      <c r="K834" s="4">
        <v>116</v>
      </c>
      <c r="L834" s="5">
        <v>75</v>
      </c>
      <c r="M834" s="5">
        <v>56</v>
      </c>
      <c r="N834" s="9">
        <v>0.7466666666666667</v>
      </c>
      <c r="O834" s="5">
        <v>38</v>
      </c>
      <c r="P834" s="6">
        <v>7</v>
      </c>
      <c r="Q834" s="6">
        <v>2</v>
      </c>
      <c r="R834" s="10">
        <v>0.2857142857142857</v>
      </c>
      <c r="S834" s="6">
        <v>79</v>
      </c>
      <c r="T834" s="11">
        <v>0.42904790861774816</v>
      </c>
      <c r="U834" s="12">
        <v>108</v>
      </c>
    </row>
    <row r="835" spans="1:21">
      <c r="A835">
        <v>2010</v>
      </c>
      <c r="B835" t="str">
        <f t="shared" si="13"/>
        <v>2010-San Diego State</v>
      </c>
      <c r="C835" t="s">
        <v>85</v>
      </c>
      <c r="D835" s="3">
        <v>499</v>
      </c>
      <c r="E835" s="3">
        <v>284</v>
      </c>
      <c r="F835" s="7">
        <v>0.56913827655310623</v>
      </c>
      <c r="G835" s="3">
        <v>78</v>
      </c>
      <c r="H835" s="4">
        <v>235</v>
      </c>
      <c r="I835" s="4">
        <v>53</v>
      </c>
      <c r="J835" s="8">
        <v>0.22553191489361701</v>
      </c>
      <c r="K835" s="4">
        <v>111</v>
      </c>
      <c r="L835" s="5">
        <v>108</v>
      </c>
      <c r="M835" s="5">
        <v>85</v>
      </c>
      <c r="N835" s="9">
        <v>0.78703703703703709</v>
      </c>
      <c r="O835" s="5">
        <v>29</v>
      </c>
      <c r="P835" s="6">
        <v>8</v>
      </c>
      <c r="Q835" s="6">
        <v>4</v>
      </c>
      <c r="R835" s="10">
        <v>0.5</v>
      </c>
      <c r="S835" s="6">
        <v>27</v>
      </c>
      <c r="T835" s="11">
        <v>0.45097671324958888</v>
      </c>
      <c r="U835" s="12">
        <v>91</v>
      </c>
    </row>
    <row r="836" spans="1:21">
      <c r="A836">
        <v>2012</v>
      </c>
      <c r="B836" t="str">
        <f t="shared" si="13"/>
        <v>2012-Marshall</v>
      </c>
      <c r="C836" t="s">
        <v>80</v>
      </c>
      <c r="D836" s="3">
        <v>621</v>
      </c>
      <c r="E836" s="3">
        <v>300</v>
      </c>
      <c r="F836" s="7">
        <v>0.48309178743961351</v>
      </c>
      <c r="G836" s="3">
        <v>113</v>
      </c>
      <c r="H836" s="4">
        <v>295</v>
      </c>
      <c r="I836" s="4">
        <v>74</v>
      </c>
      <c r="J836" s="8">
        <v>0.25084745762711863</v>
      </c>
      <c r="K836" s="4">
        <v>108</v>
      </c>
      <c r="L836" s="5">
        <v>40</v>
      </c>
      <c r="M836" s="5">
        <v>31</v>
      </c>
      <c r="N836" s="9">
        <v>0.77500000000000002</v>
      </c>
      <c r="O836" s="5">
        <v>31</v>
      </c>
      <c r="P836" s="6">
        <v>61</v>
      </c>
      <c r="Q836" s="6">
        <v>18</v>
      </c>
      <c r="R836" s="10">
        <v>0.29508196721311475</v>
      </c>
      <c r="S836" s="6">
        <v>86</v>
      </c>
      <c r="T836" s="11">
        <v>0.40458450905200738</v>
      </c>
      <c r="U836" s="12">
        <v>112</v>
      </c>
    </row>
    <row r="837" spans="1:21">
      <c r="A837">
        <v>2010</v>
      </c>
      <c r="B837" t="str">
        <f t="shared" si="13"/>
        <v>2010-Oklahoma</v>
      </c>
      <c r="C837" t="s">
        <v>51</v>
      </c>
      <c r="D837" s="3">
        <v>702</v>
      </c>
      <c r="E837" s="3">
        <v>356</v>
      </c>
      <c r="F837" s="7">
        <v>0.50712250712250717</v>
      </c>
      <c r="G837" s="3">
        <v>105</v>
      </c>
      <c r="H837" s="4">
        <v>317</v>
      </c>
      <c r="I837" s="4">
        <v>70</v>
      </c>
      <c r="J837" s="8">
        <v>0.22082018927444794</v>
      </c>
      <c r="K837" s="4">
        <v>113</v>
      </c>
      <c r="L837" s="5">
        <v>192</v>
      </c>
      <c r="M837" s="5">
        <v>130</v>
      </c>
      <c r="N837" s="9">
        <v>0.67708333333333337</v>
      </c>
      <c r="O837" s="5">
        <v>63</v>
      </c>
      <c r="R837" s="10"/>
      <c r="T837" s="11">
        <v>0.40866702658087406</v>
      </c>
      <c r="U837" s="12">
        <v>109</v>
      </c>
    </row>
    <row r="838" spans="1:21">
      <c r="A838">
        <v>2011</v>
      </c>
      <c r="B838" t="str">
        <f t="shared" si="13"/>
        <v>2011-SMU</v>
      </c>
      <c r="C838" s="13" t="s">
        <v>117</v>
      </c>
      <c r="D838" s="3">
        <v>406</v>
      </c>
      <c r="E838" s="3">
        <v>181</v>
      </c>
      <c r="F838" s="14">
        <v>0.44581280788177341</v>
      </c>
      <c r="G838" s="3">
        <v>114</v>
      </c>
      <c r="H838" s="4">
        <v>203</v>
      </c>
      <c r="I838" s="4">
        <v>59</v>
      </c>
      <c r="J838" s="15">
        <v>0.29064039408866993</v>
      </c>
      <c r="K838" s="4">
        <v>89</v>
      </c>
      <c r="L838" s="5">
        <v>120</v>
      </c>
      <c r="M838" s="5">
        <v>54</v>
      </c>
      <c r="N838" s="16">
        <v>0.45</v>
      </c>
      <c r="O838" s="5">
        <v>112</v>
      </c>
      <c r="P838" s="6">
        <v>38</v>
      </c>
      <c r="Q838" s="6">
        <v>11</v>
      </c>
      <c r="R838" s="17">
        <v>0.28947368421052633</v>
      </c>
      <c r="S838" s="6">
        <v>82</v>
      </c>
      <c r="T838" s="18">
        <v>0.39299743100137163</v>
      </c>
      <c r="U838" s="12">
        <v>109</v>
      </c>
    </row>
    <row r="839" spans="1:21">
      <c r="A839">
        <v>2011</v>
      </c>
      <c r="B839" t="str">
        <f t="shared" si="13"/>
        <v>2011-Bowling Green</v>
      </c>
      <c r="C839" s="13" t="s">
        <v>83</v>
      </c>
      <c r="D839" s="3">
        <v>443</v>
      </c>
      <c r="E839" s="3">
        <v>239</v>
      </c>
      <c r="F839" s="14">
        <v>0.53950338600451464</v>
      </c>
      <c r="G839" s="3">
        <v>90</v>
      </c>
      <c r="H839" s="4">
        <v>245</v>
      </c>
      <c r="I839" s="4">
        <v>49</v>
      </c>
      <c r="J839" s="15">
        <v>0.2</v>
      </c>
      <c r="K839" s="4">
        <v>116</v>
      </c>
      <c r="L839" s="5">
        <v>76</v>
      </c>
      <c r="M839" s="5">
        <v>56</v>
      </c>
      <c r="N839" s="16">
        <v>0.73684210526315785</v>
      </c>
      <c r="O839" s="5">
        <v>51</v>
      </c>
      <c r="P839" s="6">
        <v>24</v>
      </c>
      <c r="Q839" s="6">
        <v>12</v>
      </c>
      <c r="R839" s="17">
        <v>0.5</v>
      </c>
      <c r="S839" s="6">
        <v>28</v>
      </c>
      <c r="T839" s="18">
        <v>0.42394805728539731</v>
      </c>
      <c r="U839" s="12">
        <v>101</v>
      </c>
    </row>
    <row r="840" spans="1:21">
      <c r="A840">
        <v>2005</v>
      </c>
      <c r="B840" t="str">
        <f t="shared" si="13"/>
        <v>2005-Northwestern</v>
      </c>
      <c r="C840" t="s">
        <v>109</v>
      </c>
      <c r="D840" s="3">
        <v>580</v>
      </c>
      <c r="E840" s="3">
        <v>303</v>
      </c>
      <c r="F840" s="7">
        <v>0.52241379310344827</v>
      </c>
      <c r="G840" s="3">
        <v>107</v>
      </c>
      <c r="H840" s="4">
        <v>266</v>
      </c>
      <c r="I840" s="4">
        <v>74</v>
      </c>
      <c r="J840" s="8">
        <v>0.2781954887218045</v>
      </c>
      <c r="K840" s="4">
        <v>91</v>
      </c>
      <c r="L840" s="5">
        <v>71</v>
      </c>
      <c r="M840" s="5">
        <v>50</v>
      </c>
      <c r="N840" s="9">
        <v>0.70422535211267601</v>
      </c>
      <c r="O840" s="5">
        <v>53</v>
      </c>
      <c r="P840" s="6">
        <v>19</v>
      </c>
      <c r="Q840" s="6">
        <v>10</v>
      </c>
      <c r="R840" s="10">
        <v>0.52631578947368418</v>
      </c>
      <c r="S840" s="6">
        <v>26</v>
      </c>
      <c r="T840" s="11">
        <v>0.43733661265741919</v>
      </c>
      <c r="U840" s="12">
        <v>106</v>
      </c>
    </row>
    <row r="841" spans="1:21">
      <c r="A841">
        <v>2011</v>
      </c>
      <c r="B841" t="str">
        <f t="shared" si="13"/>
        <v>2011-Oregon State</v>
      </c>
      <c r="C841" s="13" t="s">
        <v>107</v>
      </c>
      <c r="D841" s="3">
        <v>425</v>
      </c>
      <c r="E841" s="3">
        <v>206</v>
      </c>
      <c r="F841" s="14">
        <v>0.48470588235294115</v>
      </c>
      <c r="G841" s="3">
        <v>107</v>
      </c>
      <c r="H841" s="4">
        <v>248</v>
      </c>
      <c r="I841" s="4">
        <v>52</v>
      </c>
      <c r="J841" s="15">
        <v>0.20967741935483872</v>
      </c>
      <c r="K841" s="4">
        <v>110</v>
      </c>
      <c r="L841" s="5">
        <v>10</v>
      </c>
      <c r="M841" s="5">
        <v>7</v>
      </c>
      <c r="N841" s="16">
        <v>0.7</v>
      </c>
      <c r="O841" s="5">
        <v>64</v>
      </c>
      <c r="P841" s="6">
        <v>53</v>
      </c>
      <c r="Q841" s="6">
        <v>9</v>
      </c>
      <c r="R841" s="17">
        <v>0.16981132075471697</v>
      </c>
      <c r="S841" s="6">
        <v>102</v>
      </c>
      <c r="T841" s="18">
        <v>0.39109560994041004</v>
      </c>
      <c r="U841" s="12">
        <v>111</v>
      </c>
    </row>
    <row r="842" spans="1:21">
      <c r="A842">
        <v>2006</v>
      </c>
      <c r="B842" t="str">
        <f t="shared" si="13"/>
        <v>2006-UNLV</v>
      </c>
      <c r="C842" t="s">
        <v>76</v>
      </c>
      <c r="D842" s="3">
        <v>367</v>
      </c>
      <c r="E842" s="3">
        <v>198</v>
      </c>
      <c r="F842" s="7">
        <v>0.53950953678474112</v>
      </c>
      <c r="G842" s="3">
        <v>95</v>
      </c>
      <c r="H842" s="4">
        <v>216</v>
      </c>
      <c r="I842" s="4">
        <v>53</v>
      </c>
      <c r="J842" s="8">
        <v>0.24537037037037038</v>
      </c>
      <c r="K842" s="4">
        <v>108</v>
      </c>
      <c r="L842" s="5">
        <v>36</v>
      </c>
      <c r="M842" s="5">
        <v>15</v>
      </c>
      <c r="N842" s="9">
        <v>0.41666666666666669</v>
      </c>
      <c r="O842" s="5">
        <v>102</v>
      </c>
      <c r="P842" s="6">
        <v>65</v>
      </c>
      <c r="Q842" s="6">
        <v>24</v>
      </c>
      <c r="R842" s="10">
        <v>0.36923076923076925</v>
      </c>
      <c r="S842" s="6">
        <v>59</v>
      </c>
      <c r="T842" s="11">
        <v>0.43630975005848727</v>
      </c>
      <c r="U842" s="12">
        <v>103</v>
      </c>
    </row>
    <row r="843" spans="1:21">
      <c r="A843">
        <v>2005</v>
      </c>
      <c r="B843" t="str">
        <f t="shared" si="13"/>
        <v>2005-New Mexico State</v>
      </c>
      <c r="C843" t="s">
        <v>59</v>
      </c>
      <c r="D843" s="3">
        <v>363</v>
      </c>
      <c r="E843" s="3">
        <v>162</v>
      </c>
      <c r="F843" s="7">
        <v>0.4462809917355372</v>
      </c>
      <c r="G843" s="3">
        <v>116</v>
      </c>
      <c r="H843" s="4">
        <v>211</v>
      </c>
      <c r="I843" s="4">
        <v>60</v>
      </c>
      <c r="J843" s="8">
        <v>0.28436018957345971</v>
      </c>
      <c r="K843" s="4">
        <v>84</v>
      </c>
      <c r="N843" s="9"/>
      <c r="P843" s="6">
        <v>125</v>
      </c>
      <c r="Q843" s="6">
        <v>31</v>
      </c>
      <c r="R843" s="10">
        <v>0.248</v>
      </c>
      <c r="S843" s="6">
        <v>84</v>
      </c>
      <c r="T843" s="11">
        <v>0.38987340452216745</v>
      </c>
      <c r="U843" s="12">
        <v>116</v>
      </c>
    </row>
    <row r="844" spans="1:21">
      <c r="A844">
        <v>2008</v>
      </c>
      <c r="B844" t="str">
        <f t="shared" si="13"/>
        <v>2008-Notre Dame</v>
      </c>
      <c r="C844" t="s">
        <v>114</v>
      </c>
      <c r="D844" s="3">
        <v>478</v>
      </c>
      <c r="E844" s="3">
        <v>246</v>
      </c>
      <c r="F844" s="7">
        <v>0.5146443514644351</v>
      </c>
      <c r="G844" s="3">
        <v>103</v>
      </c>
      <c r="H844" s="4">
        <v>252</v>
      </c>
      <c r="I844" s="4">
        <v>63</v>
      </c>
      <c r="J844" s="8">
        <v>0.25</v>
      </c>
      <c r="K844" s="4">
        <v>102</v>
      </c>
      <c r="L844" s="5">
        <v>92</v>
      </c>
      <c r="M844" s="5">
        <v>73</v>
      </c>
      <c r="N844" s="9">
        <v>0.79347826086956519</v>
      </c>
      <c r="O844" s="5">
        <v>34</v>
      </c>
      <c r="P844" s="6">
        <v>18</v>
      </c>
      <c r="Q844" s="6">
        <v>10</v>
      </c>
      <c r="R844" s="10">
        <v>0.55555555555555558</v>
      </c>
      <c r="S844" s="6">
        <v>22</v>
      </c>
      <c r="T844" s="11">
        <v>0.42398291023178536</v>
      </c>
      <c r="U844" s="12">
        <v>105</v>
      </c>
    </row>
    <row r="845" spans="1:21">
      <c r="A845">
        <v>2007</v>
      </c>
      <c r="B845" t="str">
        <f t="shared" si="13"/>
        <v>2007-Tennessee</v>
      </c>
      <c r="C845" t="s">
        <v>127</v>
      </c>
      <c r="D845" s="3">
        <v>596</v>
      </c>
      <c r="E845" s="3">
        <v>332</v>
      </c>
      <c r="F845" s="7">
        <v>0.55704697986577179</v>
      </c>
      <c r="G845" s="3">
        <v>85</v>
      </c>
      <c r="H845" s="4">
        <v>290</v>
      </c>
      <c r="I845" s="4">
        <v>62</v>
      </c>
      <c r="J845" s="8">
        <v>0.21379310344827587</v>
      </c>
      <c r="K845" s="4">
        <v>109</v>
      </c>
      <c r="L845" s="5">
        <v>63</v>
      </c>
      <c r="M845" s="5">
        <v>45</v>
      </c>
      <c r="N845" s="9">
        <v>0.7142857142857143</v>
      </c>
      <c r="O845" s="5">
        <v>55</v>
      </c>
      <c r="P845" s="6">
        <v>12</v>
      </c>
      <c r="Q845" s="6">
        <v>3</v>
      </c>
      <c r="R845" s="10">
        <v>0.25</v>
      </c>
      <c r="S845" s="6">
        <v>91</v>
      </c>
      <c r="T845" s="11">
        <v>0.43899468701989969</v>
      </c>
      <c r="U845" s="12">
        <v>96</v>
      </c>
    </row>
    <row r="846" spans="1:21">
      <c r="A846">
        <v>2010</v>
      </c>
      <c r="B846" t="str">
        <f t="shared" si="13"/>
        <v>2010-Cincinnati</v>
      </c>
      <c r="C846" t="s">
        <v>110</v>
      </c>
      <c r="D846" s="3">
        <v>427</v>
      </c>
      <c r="E846" s="3">
        <v>226</v>
      </c>
      <c r="F846" s="7">
        <v>0.52927400468384078</v>
      </c>
      <c r="G846" s="3">
        <v>95</v>
      </c>
      <c r="H846" s="4">
        <v>243</v>
      </c>
      <c r="I846" s="4">
        <v>60</v>
      </c>
      <c r="J846" s="8">
        <v>0.24691358024691357</v>
      </c>
      <c r="K846" s="4">
        <v>104</v>
      </c>
      <c r="L846" s="5">
        <v>88</v>
      </c>
      <c r="M846" s="5">
        <v>66</v>
      </c>
      <c r="N846" s="9">
        <v>0.75</v>
      </c>
      <c r="O846" s="5">
        <v>38</v>
      </c>
      <c r="P846" s="6">
        <v>32</v>
      </c>
      <c r="Q846" s="6">
        <v>9</v>
      </c>
      <c r="R846" s="10">
        <v>0.28125</v>
      </c>
      <c r="S846" s="6">
        <v>84</v>
      </c>
      <c r="T846" s="11">
        <v>0.43217408777492283</v>
      </c>
      <c r="U846" s="12">
        <v>99</v>
      </c>
    </row>
    <row r="847" spans="1:21">
      <c r="A847">
        <v>2006</v>
      </c>
      <c r="B847" t="str">
        <f t="shared" si="13"/>
        <v>2006-Tulane</v>
      </c>
      <c r="C847" t="s">
        <v>67</v>
      </c>
      <c r="D847" s="3">
        <v>417</v>
      </c>
      <c r="E847" s="3">
        <v>203</v>
      </c>
      <c r="F847" s="7">
        <v>0.48681055155875302</v>
      </c>
      <c r="G847" s="3">
        <v>111</v>
      </c>
      <c r="H847" s="4">
        <v>225</v>
      </c>
      <c r="I847" s="4">
        <v>57</v>
      </c>
      <c r="J847" s="8">
        <v>0.25333333333333335</v>
      </c>
      <c r="K847" s="4">
        <v>104</v>
      </c>
      <c r="L847" s="5">
        <v>13</v>
      </c>
      <c r="M847" s="5">
        <v>9</v>
      </c>
      <c r="N847" s="9">
        <v>0.69230769230769229</v>
      </c>
      <c r="O847" s="5">
        <v>59</v>
      </c>
      <c r="P847" s="6">
        <v>53</v>
      </c>
      <c r="Q847" s="6">
        <v>25</v>
      </c>
      <c r="R847" s="10">
        <v>0.47169811320754718</v>
      </c>
      <c r="S847" s="6">
        <v>36</v>
      </c>
      <c r="T847" s="11">
        <v>0.40489422800339686</v>
      </c>
      <c r="U847" s="12">
        <v>114</v>
      </c>
    </row>
    <row r="848" spans="1:21">
      <c r="A848">
        <v>2012</v>
      </c>
      <c r="B848" t="str">
        <f t="shared" si="13"/>
        <v>2012-Hawaii</v>
      </c>
      <c r="C848" t="s">
        <v>139</v>
      </c>
      <c r="D848" s="3">
        <v>315</v>
      </c>
      <c r="E848" s="3">
        <v>170</v>
      </c>
      <c r="F848" s="7">
        <v>0.53968253968253965</v>
      </c>
      <c r="G848" s="3">
        <v>89</v>
      </c>
      <c r="H848" s="4">
        <v>213</v>
      </c>
      <c r="I848" s="4">
        <v>76</v>
      </c>
      <c r="J848" s="8">
        <v>0.35680751173708919</v>
      </c>
      <c r="K848" s="4">
        <v>48</v>
      </c>
      <c r="L848" s="5">
        <v>84</v>
      </c>
      <c r="M848" s="5">
        <v>59</v>
      </c>
      <c r="N848" s="9">
        <v>0.70238095238095233</v>
      </c>
      <c r="O848" s="5">
        <v>58</v>
      </c>
      <c r="P848" s="6">
        <v>80</v>
      </c>
      <c r="Q848" s="6">
        <v>40</v>
      </c>
      <c r="R848" s="10">
        <v>0.5</v>
      </c>
      <c r="S848" s="6">
        <v>27</v>
      </c>
      <c r="T848" s="11">
        <v>0.47786393364532859</v>
      </c>
      <c r="U848" s="12">
        <v>79</v>
      </c>
    </row>
    <row r="849" spans="1:21">
      <c r="A849">
        <v>2010</v>
      </c>
      <c r="B849" t="str">
        <f t="shared" si="13"/>
        <v>2010-Arizona</v>
      </c>
      <c r="C849" t="s">
        <v>129</v>
      </c>
      <c r="D849" s="3">
        <v>515</v>
      </c>
      <c r="E849" s="3">
        <v>265</v>
      </c>
      <c r="F849" s="7">
        <v>0.5145631067961165</v>
      </c>
      <c r="G849" s="3">
        <v>103</v>
      </c>
      <c r="H849" s="4">
        <v>271</v>
      </c>
      <c r="I849" s="4">
        <v>57</v>
      </c>
      <c r="J849" s="8">
        <v>0.21033210332103322</v>
      </c>
      <c r="K849" s="4">
        <v>114</v>
      </c>
      <c r="L849" s="5">
        <v>87</v>
      </c>
      <c r="M849" s="5">
        <v>52</v>
      </c>
      <c r="N849" s="9">
        <v>0.5977011494252874</v>
      </c>
      <c r="O849" s="5">
        <v>87</v>
      </c>
      <c r="P849" s="6">
        <v>45</v>
      </c>
      <c r="Q849" s="6">
        <v>16</v>
      </c>
      <c r="R849" s="10">
        <v>0.35555555555555557</v>
      </c>
      <c r="S849" s="6">
        <v>66</v>
      </c>
      <c r="T849" s="11">
        <v>0.40994219465003051</v>
      </c>
      <c r="U849" s="12">
        <v>108</v>
      </c>
    </row>
    <row r="850" spans="1:21">
      <c r="A850">
        <v>2005</v>
      </c>
      <c r="B850" t="str">
        <f t="shared" si="13"/>
        <v>2005-Wyoming</v>
      </c>
      <c r="C850" t="s">
        <v>86</v>
      </c>
      <c r="D850" s="3">
        <v>418</v>
      </c>
      <c r="E850" s="3">
        <v>216</v>
      </c>
      <c r="F850" s="7">
        <v>0.51674641148325362</v>
      </c>
      <c r="G850" s="3">
        <v>108</v>
      </c>
      <c r="H850" s="4">
        <v>203</v>
      </c>
      <c r="I850" s="4">
        <v>52</v>
      </c>
      <c r="J850" s="8">
        <v>0.25615763546798032</v>
      </c>
      <c r="K850" s="4">
        <v>99</v>
      </c>
      <c r="L850" s="5">
        <v>70</v>
      </c>
      <c r="M850" s="5">
        <v>42</v>
      </c>
      <c r="N850" s="9">
        <v>0.6</v>
      </c>
      <c r="O850" s="5">
        <v>89</v>
      </c>
      <c r="P850" s="6">
        <v>18</v>
      </c>
      <c r="Q850" s="6">
        <v>11</v>
      </c>
      <c r="R850" s="10">
        <v>0.61111111111111116</v>
      </c>
      <c r="S850" s="6">
        <v>9</v>
      </c>
      <c r="T850" s="11">
        <v>0.42596632693801156</v>
      </c>
      <c r="U850" s="12">
        <v>110</v>
      </c>
    </row>
    <row r="851" spans="1:21">
      <c r="A851">
        <v>2009</v>
      </c>
      <c r="B851" t="str">
        <f t="shared" si="13"/>
        <v>2009-SMU</v>
      </c>
      <c r="C851" t="s">
        <v>117</v>
      </c>
      <c r="D851" s="3">
        <v>517</v>
      </c>
      <c r="E851" s="3">
        <v>231</v>
      </c>
      <c r="F851" s="7">
        <v>0.44680851063829785</v>
      </c>
      <c r="G851" s="3">
        <v>111</v>
      </c>
      <c r="H851" s="4">
        <v>265</v>
      </c>
      <c r="I851" s="4">
        <v>81</v>
      </c>
      <c r="J851" s="8">
        <v>0.30566037735849055</v>
      </c>
      <c r="K851" s="4">
        <v>74</v>
      </c>
      <c r="L851" s="5">
        <v>28</v>
      </c>
      <c r="M851" s="5">
        <v>13</v>
      </c>
      <c r="N851" s="9">
        <v>0.4642857142857143</v>
      </c>
      <c r="O851" s="5">
        <v>103</v>
      </c>
      <c r="P851" s="6">
        <v>21</v>
      </c>
      <c r="Q851" s="6">
        <v>13</v>
      </c>
      <c r="R851" s="10">
        <v>0.61904761904761907</v>
      </c>
      <c r="S851" s="6">
        <v>11</v>
      </c>
      <c r="T851" s="11">
        <v>0.39815047743362275</v>
      </c>
      <c r="U851" s="12">
        <v>111</v>
      </c>
    </row>
    <row r="852" spans="1:21">
      <c r="A852">
        <v>2011</v>
      </c>
      <c r="B852" t="str">
        <f t="shared" si="13"/>
        <v>2011-Tennessee</v>
      </c>
      <c r="C852" s="13" t="s">
        <v>127</v>
      </c>
      <c r="D852" s="3">
        <v>403</v>
      </c>
      <c r="E852" s="3">
        <v>221</v>
      </c>
      <c r="F852" s="14">
        <v>0.54838709677419351</v>
      </c>
      <c r="G852" s="3">
        <v>88</v>
      </c>
      <c r="H852" s="4">
        <v>221</v>
      </c>
      <c r="I852" s="4">
        <v>54</v>
      </c>
      <c r="J852" s="15">
        <v>0.24434389140271492</v>
      </c>
      <c r="K852" s="4">
        <v>103</v>
      </c>
      <c r="L852" s="5">
        <v>112</v>
      </c>
      <c r="M852" s="5">
        <v>73</v>
      </c>
      <c r="N852" s="16">
        <v>0.6517857142857143</v>
      </c>
      <c r="O852" s="5">
        <v>83</v>
      </c>
      <c r="P852" s="6">
        <v>14</v>
      </c>
      <c r="Q852" s="6">
        <v>6</v>
      </c>
      <c r="R852" s="17">
        <v>0.42857142857142855</v>
      </c>
      <c r="S852" s="6">
        <v>49</v>
      </c>
      <c r="T852" s="18">
        <v>0.44490119946108658</v>
      </c>
      <c r="U852" s="12">
        <v>94</v>
      </c>
    </row>
    <row r="853" spans="1:21">
      <c r="A853">
        <v>2006</v>
      </c>
      <c r="B853" t="str">
        <f t="shared" si="13"/>
        <v>2006-Notre Dame</v>
      </c>
      <c r="C853" t="s">
        <v>114</v>
      </c>
      <c r="D853" s="3">
        <v>482</v>
      </c>
      <c r="E853" s="3">
        <v>242</v>
      </c>
      <c r="F853" s="7">
        <v>0.50207468879668049</v>
      </c>
      <c r="G853" s="3">
        <v>107</v>
      </c>
      <c r="H853" s="4">
        <v>227</v>
      </c>
      <c r="I853" s="4">
        <v>60</v>
      </c>
      <c r="J853" s="8">
        <v>0.26431718061674009</v>
      </c>
      <c r="K853" s="4">
        <v>99</v>
      </c>
      <c r="L853" s="5">
        <v>118</v>
      </c>
      <c r="M853" s="5">
        <v>77</v>
      </c>
      <c r="N853" s="9">
        <v>0.65254237288135597</v>
      </c>
      <c r="O853" s="5">
        <v>82</v>
      </c>
      <c r="P853" s="6">
        <v>24</v>
      </c>
      <c r="Q853" s="6">
        <v>2</v>
      </c>
      <c r="R853" s="10">
        <v>8.3333333333333329E-2</v>
      </c>
      <c r="S853" s="6">
        <v>104</v>
      </c>
      <c r="T853" s="11">
        <v>0.41865661008298277</v>
      </c>
      <c r="U853" s="12">
        <v>111</v>
      </c>
    </row>
    <row r="854" spans="1:21">
      <c r="A854">
        <v>2008</v>
      </c>
      <c r="B854" t="str">
        <f t="shared" si="13"/>
        <v>2008-Cincinnati</v>
      </c>
      <c r="C854" t="s">
        <v>110</v>
      </c>
      <c r="D854" s="3">
        <v>532</v>
      </c>
      <c r="E854" s="3">
        <v>273</v>
      </c>
      <c r="F854" s="7">
        <v>0.51315789473684215</v>
      </c>
      <c r="G854" s="3">
        <v>104</v>
      </c>
      <c r="H854" s="4">
        <v>264</v>
      </c>
      <c r="I854" s="4">
        <v>72</v>
      </c>
      <c r="J854" s="8">
        <v>0.27272727272727271</v>
      </c>
      <c r="K854" s="4">
        <v>88</v>
      </c>
      <c r="L854" s="5">
        <v>94</v>
      </c>
      <c r="M854" s="5">
        <v>61</v>
      </c>
      <c r="N854" s="9">
        <v>0.64893617021276595</v>
      </c>
      <c r="O854" s="5">
        <v>79</v>
      </c>
      <c r="P854" s="6">
        <v>7</v>
      </c>
      <c r="Q854" s="6">
        <v>4</v>
      </c>
      <c r="R854" s="10">
        <v>0.5714285714285714</v>
      </c>
      <c r="S854" s="6">
        <v>19</v>
      </c>
      <c r="T854" s="11">
        <v>0.43079155444947215</v>
      </c>
      <c r="U854" s="12">
        <v>102</v>
      </c>
    </row>
    <row r="855" spans="1:21">
      <c r="A855">
        <v>2007</v>
      </c>
      <c r="B855" t="str">
        <f t="shared" si="13"/>
        <v>2007-Cincinnati</v>
      </c>
      <c r="C855" t="s">
        <v>110</v>
      </c>
      <c r="D855" s="3">
        <v>511</v>
      </c>
      <c r="E855" s="3">
        <v>263</v>
      </c>
      <c r="F855" s="7">
        <v>0.51467710371819964</v>
      </c>
      <c r="G855" s="3">
        <v>101</v>
      </c>
      <c r="H855" s="4">
        <v>275</v>
      </c>
      <c r="I855" s="4">
        <v>76</v>
      </c>
      <c r="J855" s="8">
        <v>0.27636363636363637</v>
      </c>
      <c r="K855" s="4">
        <v>79</v>
      </c>
      <c r="L855" s="5">
        <v>133</v>
      </c>
      <c r="M855" s="5">
        <v>101</v>
      </c>
      <c r="N855" s="9">
        <v>0.75939849624060152</v>
      </c>
      <c r="O855" s="5">
        <v>27</v>
      </c>
      <c r="P855" s="6">
        <v>5</v>
      </c>
      <c r="Q855" s="6">
        <v>3</v>
      </c>
      <c r="R855" s="10">
        <v>0.6</v>
      </c>
      <c r="S855" s="6">
        <v>13</v>
      </c>
      <c r="T855" s="11">
        <v>0.43271604465928409</v>
      </c>
      <c r="U855" s="12">
        <v>99</v>
      </c>
    </row>
    <row r="856" spans="1:21">
      <c r="A856">
        <v>2010</v>
      </c>
      <c r="B856" t="str">
        <f t="shared" si="13"/>
        <v>2010-Arkansas</v>
      </c>
      <c r="C856" t="s">
        <v>47</v>
      </c>
      <c r="D856" s="3">
        <v>495</v>
      </c>
      <c r="E856" s="3">
        <v>247</v>
      </c>
      <c r="F856" s="7">
        <v>0.49898989898989898</v>
      </c>
      <c r="G856" s="3">
        <v>107</v>
      </c>
      <c r="H856" s="4">
        <v>274</v>
      </c>
      <c r="I856" s="4">
        <v>80</v>
      </c>
      <c r="J856" s="8">
        <v>0.29197080291970801</v>
      </c>
      <c r="K856" s="4">
        <v>81</v>
      </c>
      <c r="L856" s="5">
        <v>104</v>
      </c>
      <c r="M856" s="5">
        <v>64</v>
      </c>
      <c r="N856" s="9">
        <v>0.61538461538461542</v>
      </c>
      <c r="O856" s="5">
        <v>85</v>
      </c>
      <c r="P856" s="6">
        <v>5</v>
      </c>
      <c r="Q856" s="6">
        <v>1</v>
      </c>
      <c r="R856" s="10">
        <v>0.2</v>
      </c>
      <c r="S856" s="6">
        <v>97</v>
      </c>
      <c r="T856" s="11">
        <v>0.42779884214451924</v>
      </c>
      <c r="U856" s="12">
        <v>101</v>
      </c>
    </row>
    <row r="857" spans="1:21">
      <c r="A857">
        <v>2012</v>
      </c>
      <c r="B857" t="str">
        <f t="shared" si="13"/>
        <v>2012-SMU</v>
      </c>
      <c r="C857" t="s">
        <v>117</v>
      </c>
      <c r="D857" s="3">
        <v>428</v>
      </c>
      <c r="E857" s="3">
        <v>189</v>
      </c>
      <c r="F857" s="7">
        <v>0.44158878504672899</v>
      </c>
      <c r="G857" s="3">
        <v>120</v>
      </c>
      <c r="H857" s="4">
        <v>248</v>
      </c>
      <c r="I857" s="4">
        <v>75</v>
      </c>
      <c r="J857" s="8">
        <v>0.30241935483870969</v>
      </c>
      <c r="K857" s="4">
        <v>79</v>
      </c>
      <c r="L857" s="5">
        <v>144</v>
      </c>
      <c r="M857" s="5">
        <v>71</v>
      </c>
      <c r="N857" s="9">
        <v>0.49305555555555558</v>
      </c>
      <c r="O857" s="5">
        <v>107</v>
      </c>
      <c r="P857" s="6">
        <v>41</v>
      </c>
      <c r="Q857" s="6">
        <v>15</v>
      </c>
      <c r="R857" s="10">
        <v>0.36585365853658536</v>
      </c>
      <c r="S857" s="6">
        <v>71</v>
      </c>
      <c r="T857" s="11">
        <v>0.39454430732274504</v>
      </c>
      <c r="U857" s="12">
        <v>117</v>
      </c>
    </row>
    <row r="858" spans="1:21">
      <c r="A858">
        <v>2010</v>
      </c>
      <c r="B858" t="str">
        <f t="shared" si="13"/>
        <v>2010-Notre Dame</v>
      </c>
      <c r="C858" t="s">
        <v>114</v>
      </c>
      <c r="D858" s="3">
        <v>478</v>
      </c>
      <c r="E858" s="3">
        <v>230</v>
      </c>
      <c r="F858" s="7">
        <v>0.48117154811715479</v>
      </c>
      <c r="G858" s="3">
        <v>111</v>
      </c>
      <c r="H858" s="4">
        <v>269</v>
      </c>
      <c r="I858" s="4">
        <v>79</v>
      </c>
      <c r="J858" s="8">
        <v>0.29368029739776952</v>
      </c>
      <c r="K858" s="4">
        <v>79</v>
      </c>
      <c r="L858" s="5">
        <v>105</v>
      </c>
      <c r="M858" s="5">
        <v>78</v>
      </c>
      <c r="N858" s="9">
        <v>0.74285714285714288</v>
      </c>
      <c r="O858" s="5">
        <v>42</v>
      </c>
      <c r="P858" s="6">
        <v>21</v>
      </c>
      <c r="Q858" s="6">
        <v>4</v>
      </c>
      <c r="R858" s="10">
        <v>0.19047619047619047</v>
      </c>
      <c r="S858" s="6">
        <v>98</v>
      </c>
      <c r="T858" s="11">
        <v>0.41669585219657412</v>
      </c>
      <c r="U858" s="12">
        <v>106</v>
      </c>
    </row>
    <row r="859" spans="1:21">
      <c r="A859">
        <v>2007</v>
      </c>
      <c r="B859" t="str">
        <f t="shared" si="13"/>
        <v>2007-BYU</v>
      </c>
      <c r="C859" t="s">
        <v>135</v>
      </c>
      <c r="D859" s="3">
        <v>601</v>
      </c>
      <c r="E859" s="3">
        <v>323</v>
      </c>
      <c r="F859" s="7">
        <v>0.53743760399334439</v>
      </c>
      <c r="G859" s="3">
        <v>93</v>
      </c>
      <c r="H859" s="4">
        <v>295</v>
      </c>
      <c r="I859" s="4">
        <v>78</v>
      </c>
      <c r="J859" s="8">
        <v>0.26440677966101694</v>
      </c>
      <c r="K859" s="4">
        <v>86</v>
      </c>
      <c r="L859" s="5">
        <v>91</v>
      </c>
      <c r="M859" s="5">
        <v>65</v>
      </c>
      <c r="N859" s="9">
        <v>0.7142857142857143</v>
      </c>
      <c r="O859" s="5">
        <v>55</v>
      </c>
      <c r="R859" s="10"/>
      <c r="T859" s="11">
        <v>0.44353650907657072</v>
      </c>
      <c r="U859" s="12">
        <v>92</v>
      </c>
    </row>
    <row r="860" spans="1:21">
      <c r="A860">
        <v>2012</v>
      </c>
      <c r="B860" t="str">
        <f t="shared" si="13"/>
        <v>2012-Oklahoma</v>
      </c>
      <c r="C860" t="s">
        <v>51</v>
      </c>
      <c r="D860" s="3">
        <v>529</v>
      </c>
      <c r="E860" s="3">
        <v>264</v>
      </c>
      <c r="F860" s="7">
        <v>0.49905482041587901</v>
      </c>
      <c r="G860" s="3">
        <v>108</v>
      </c>
      <c r="H860" s="4">
        <v>243</v>
      </c>
      <c r="I860" s="4">
        <v>50</v>
      </c>
      <c r="J860" s="8">
        <v>0.20576131687242799</v>
      </c>
      <c r="K860" s="4">
        <v>120</v>
      </c>
      <c r="L860" s="5">
        <v>143</v>
      </c>
      <c r="M860" s="5">
        <v>73</v>
      </c>
      <c r="N860" s="9">
        <v>0.51048951048951052</v>
      </c>
      <c r="O860" s="5">
        <v>104</v>
      </c>
      <c r="P860" s="6">
        <v>4</v>
      </c>
      <c r="Q860" s="6">
        <v>0</v>
      </c>
      <c r="R860" s="10">
        <v>0</v>
      </c>
      <c r="S860" s="6">
        <v>108</v>
      </c>
      <c r="T860" s="11">
        <v>0.39991063570940155</v>
      </c>
      <c r="U860" s="12">
        <v>114</v>
      </c>
    </row>
    <row r="861" spans="1:21">
      <c r="A861">
        <v>2006</v>
      </c>
      <c r="B861" t="str">
        <f t="shared" si="13"/>
        <v>2006-Florida State</v>
      </c>
      <c r="C861" t="s">
        <v>128</v>
      </c>
      <c r="D861" s="3">
        <v>434</v>
      </c>
      <c r="E861" s="3">
        <v>213</v>
      </c>
      <c r="F861" s="7">
        <v>0.49078341013824883</v>
      </c>
      <c r="G861" s="3">
        <v>109</v>
      </c>
      <c r="H861" s="4">
        <v>283</v>
      </c>
      <c r="I861" s="4">
        <v>83</v>
      </c>
      <c r="J861" s="8">
        <v>0.29328621908127206</v>
      </c>
      <c r="K861" s="4">
        <v>85</v>
      </c>
      <c r="L861" s="5">
        <v>69</v>
      </c>
      <c r="M861" s="5">
        <v>35</v>
      </c>
      <c r="N861" s="9">
        <v>0.50724637681159424</v>
      </c>
      <c r="O861" s="5">
        <v>100</v>
      </c>
      <c r="P861" s="6">
        <v>3</v>
      </c>
      <c r="Q861" s="6">
        <v>1</v>
      </c>
      <c r="R861" s="10">
        <v>0.33333333333333331</v>
      </c>
      <c r="S861" s="6">
        <v>66</v>
      </c>
      <c r="T861" s="11">
        <v>0.42149080880068546</v>
      </c>
      <c r="U861" s="12">
        <v>110</v>
      </c>
    </row>
    <row r="862" spans="1:21">
      <c r="A862">
        <v>2009</v>
      </c>
      <c r="B862" t="str">
        <f t="shared" si="13"/>
        <v>2009-Notre Dame</v>
      </c>
      <c r="C862" t="s">
        <v>114</v>
      </c>
      <c r="D862" s="3">
        <v>536</v>
      </c>
      <c r="E862" s="3">
        <v>259</v>
      </c>
      <c r="F862" s="7">
        <v>0.48320895522388058</v>
      </c>
      <c r="G862" s="3">
        <v>109</v>
      </c>
      <c r="H862" s="4">
        <v>228</v>
      </c>
      <c r="I862" s="4">
        <v>65</v>
      </c>
      <c r="J862" s="8">
        <v>0.28508771929824561</v>
      </c>
      <c r="K862" s="4">
        <v>87</v>
      </c>
      <c r="L862" s="5">
        <v>65</v>
      </c>
      <c r="M862" s="5">
        <v>46</v>
      </c>
      <c r="N862" s="9">
        <v>0.70769230769230773</v>
      </c>
      <c r="O862" s="5">
        <v>54</v>
      </c>
      <c r="P862" s="6">
        <v>14</v>
      </c>
      <c r="Q862" s="6">
        <v>6</v>
      </c>
      <c r="R862" s="10">
        <v>0.42857142857142855</v>
      </c>
      <c r="S862" s="6">
        <v>55</v>
      </c>
      <c r="T862" s="11">
        <v>0.41491056932096232</v>
      </c>
      <c r="U862" s="12">
        <v>108</v>
      </c>
    </row>
    <row r="863" spans="1:21">
      <c r="A863">
        <v>2005</v>
      </c>
      <c r="B863" t="str">
        <f t="shared" si="13"/>
        <v>2005-BYU</v>
      </c>
      <c r="C863" t="s">
        <v>135</v>
      </c>
      <c r="D863" s="3">
        <v>536</v>
      </c>
      <c r="E863" s="3">
        <v>265</v>
      </c>
      <c r="F863" s="7">
        <v>0.49440298507462688</v>
      </c>
      <c r="G863" s="3">
        <v>113</v>
      </c>
      <c r="H863" s="4">
        <v>240</v>
      </c>
      <c r="I863" s="4">
        <v>68</v>
      </c>
      <c r="J863" s="8">
        <v>0.28333333333333333</v>
      </c>
      <c r="K863" s="4">
        <v>86</v>
      </c>
      <c r="L863" s="5">
        <v>101</v>
      </c>
      <c r="M863" s="5">
        <v>50</v>
      </c>
      <c r="N863" s="9">
        <v>0.49504950495049505</v>
      </c>
      <c r="O863" s="5">
        <v>104</v>
      </c>
      <c r="P863" s="6">
        <v>24</v>
      </c>
      <c r="Q863" s="6">
        <v>4</v>
      </c>
      <c r="R863" s="10">
        <v>0.16666666666666666</v>
      </c>
      <c r="S863" s="6">
        <v>98</v>
      </c>
      <c r="T863" s="11">
        <v>0.42087364462104426</v>
      </c>
      <c r="U863" s="12">
        <v>111</v>
      </c>
    </row>
    <row r="864" spans="1:21">
      <c r="A864">
        <v>2009</v>
      </c>
      <c r="B864" t="str">
        <f t="shared" si="13"/>
        <v>2009-San Diego State</v>
      </c>
      <c r="C864" t="s">
        <v>85</v>
      </c>
      <c r="D864" s="3">
        <v>415</v>
      </c>
      <c r="E864" s="3">
        <v>226</v>
      </c>
      <c r="F864" s="7">
        <v>0.54457831325301209</v>
      </c>
      <c r="G864" s="3">
        <v>88</v>
      </c>
      <c r="H864" s="4">
        <v>243</v>
      </c>
      <c r="I864" s="4">
        <v>50</v>
      </c>
      <c r="J864" s="8">
        <v>0.20576131687242799</v>
      </c>
      <c r="K864" s="4">
        <v>110</v>
      </c>
      <c r="L864" s="5">
        <v>8</v>
      </c>
      <c r="M864" s="5">
        <v>3</v>
      </c>
      <c r="N864" s="9">
        <v>0.375</v>
      </c>
      <c r="O864" s="5">
        <v>105</v>
      </c>
      <c r="P864" s="6">
        <v>45</v>
      </c>
      <c r="Q864" s="6">
        <v>10</v>
      </c>
      <c r="R864" s="10">
        <v>0.22222222222222221</v>
      </c>
      <c r="S864" s="6">
        <v>95</v>
      </c>
      <c r="T864" s="11">
        <v>0.42777784074861752</v>
      </c>
      <c r="U864" s="12">
        <v>104</v>
      </c>
    </row>
    <row r="865" spans="1:21">
      <c r="A865">
        <v>2008</v>
      </c>
      <c r="B865" t="str">
        <f t="shared" si="13"/>
        <v>2008-Virginia</v>
      </c>
      <c r="C865" t="s">
        <v>132</v>
      </c>
      <c r="D865" s="3">
        <v>377</v>
      </c>
      <c r="E865" s="3">
        <v>200</v>
      </c>
      <c r="F865" s="7">
        <v>0.5305039787798409</v>
      </c>
      <c r="G865" s="3">
        <v>98</v>
      </c>
      <c r="H865" s="4">
        <v>254</v>
      </c>
      <c r="I865" s="4">
        <v>63</v>
      </c>
      <c r="J865" s="8">
        <v>0.24803149606299213</v>
      </c>
      <c r="K865" s="4">
        <v>104</v>
      </c>
      <c r="L865" s="5">
        <v>30</v>
      </c>
      <c r="M865" s="5">
        <v>17</v>
      </c>
      <c r="N865" s="9">
        <v>0.56666666666666665</v>
      </c>
      <c r="O865" s="5">
        <v>97</v>
      </c>
      <c r="P865" s="6">
        <v>47</v>
      </c>
      <c r="Q865" s="6">
        <v>14</v>
      </c>
      <c r="R865" s="10">
        <v>0.2978723404255319</v>
      </c>
      <c r="S865" s="6">
        <v>81</v>
      </c>
      <c r="T865" s="11">
        <v>0.43373500468323772</v>
      </c>
      <c r="U865" s="12">
        <v>101</v>
      </c>
    </row>
    <row r="866" spans="1:21">
      <c r="A866">
        <v>2007</v>
      </c>
      <c r="B866" t="str">
        <f t="shared" si="13"/>
        <v>2007-South Carolina</v>
      </c>
      <c r="C866" t="s">
        <v>101</v>
      </c>
      <c r="D866" s="3">
        <v>509</v>
      </c>
      <c r="E866" s="3">
        <v>277</v>
      </c>
      <c r="F866" s="7">
        <v>0.54420432220039294</v>
      </c>
      <c r="G866" s="3">
        <v>90</v>
      </c>
      <c r="H866" s="4">
        <v>254</v>
      </c>
      <c r="I866" s="4">
        <v>53</v>
      </c>
      <c r="J866" s="8">
        <v>0.20866141732283464</v>
      </c>
      <c r="K866" s="4">
        <v>110</v>
      </c>
      <c r="L866" s="5">
        <v>13</v>
      </c>
      <c r="M866" s="5">
        <v>9</v>
      </c>
      <c r="N866" s="9">
        <v>0.69230769230769229</v>
      </c>
      <c r="O866" s="5">
        <v>66</v>
      </c>
      <c r="P866" s="6">
        <v>20</v>
      </c>
      <c r="Q866" s="6">
        <v>7</v>
      </c>
      <c r="R866" s="10">
        <v>0.35</v>
      </c>
      <c r="S866" s="6">
        <v>65</v>
      </c>
      <c r="T866" s="11">
        <v>0.42880399611410874</v>
      </c>
      <c r="U866" s="12">
        <v>102</v>
      </c>
    </row>
    <row r="867" spans="1:21">
      <c r="A867">
        <v>2006</v>
      </c>
      <c r="B867" t="str">
        <f t="shared" si="13"/>
        <v>2006-BYU</v>
      </c>
      <c r="C867" t="s">
        <v>135</v>
      </c>
      <c r="D867" s="3">
        <v>495</v>
      </c>
      <c r="E867" s="3">
        <v>248</v>
      </c>
      <c r="F867" s="7">
        <v>0.50101010101010102</v>
      </c>
      <c r="G867" s="3">
        <v>108</v>
      </c>
      <c r="H867" s="4">
        <v>200</v>
      </c>
      <c r="I867" s="4">
        <v>57</v>
      </c>
      <c r="J867" s="8">
        <v>0.28499999999999998</v>
      </c>
      <c r="K867" s="4">
        <v>91</v>
      </c>
      <c r="L867" s="5">
        <v>192</v>
      </c>
      <c r="M867" s="5">
        <v>117</v>
      </c>
      <c r="N867" s="9">
        <v>0.609375</v>
      </c>
      <c r="O867" s="5">
        <v>90</v>
      </c>
      <c r="R867" s="10"/>
      <c r="T867" s="11">
        <v>0.42522217848789368</v>
      </c>
      <c r="U867" s="12">
        <v>109</v>
      </c>
    </row>
    <row r="868" spans="1:21">
      <c r="A868">
        <v>2010</v>
      </c>
      <c r="B868" t="str">
        <f t="shared" si="13"/>
        <v>2010-San Jose State</v>
      </c>
      <c r="C868" t="s">
        <v>58</v>
      </c>
      <c r="D868" s="3">
        <v>426</v>
      </c>
      <c r="E868" s="3">
        <v>191</v>
      </c>
      <c r="F868" s="7">
        <v>0.44835680751173707</v>
      </c>
      <c r="G868" s="3">
        <v>115</v>
      </c>
      <c r="H868" s="4">
        <v>210</v>
      </c>
      <c r="I868" s="4">
        <v>51</v>
      </c>
      <c r="J868" s="8">
        <v>0.24285714285714285</v>
      </c>
      <c r="K868" s="4">
        <v>105</v>
      </c>
      <c r="N868" s="9"/>
      <c r="P868" s="6">
        <v>45</v>
      </c>
      <c r="Q868" s="6">
        <v>23</v>
      </c>
      <c r="R868" s="10">
        <v>0.51111111111111107</v>
      </c>
      <c r="S868" s="6">
        <v>25</v>
      </c>
      <c r="T868" s="11">
        <v>0.37768826250383403</v>
      </c>
      <c r="U868" s="12">
        <v>115</v>
      </c>
    </row>
    <row r="869" spans="1:21">
      <c r="A869">
        <v>2007</v>
      </c>
      <c r="B869" t="str">
        <f t="shared" si="13"/>
        <v>2007-Syracuse</v>
      </c>
      <c r="C869" t="s">
        <v>115</v>
      </c>
      <c r="D869" s="3">
        <v>336</v>
      </c>
      <c r="E869" s="3">
        <v>161</v>
      </c>
      <c r="F869" s="7">
        <v>0.47916666666666669</v>
      </c>
      <c r="G869" s="3">
        <v>106</v>
      </c>
      <c r="H869" s="4">
        <v>225</v>
      </c>
      <c r="I869" s="4">
        <v>75</v>
      </c>
      <c r="J869" s="8">
        <v>0.33333333333333331</v>
      </c>
      <c r="K869" s="4">
        <v>51</v>
      </c>
      <c r="L869" s="5">
        <v>6</v>
      </c>
      <c r="M869" s="5">
        <v>5</v>
      </c>
      <c r="N869" s="9">
        <v>0.83333333333333337</v>
      </c>
      <c r="O869" s="5">
        <v>13</v>
      </c>
      <c r="P869" s="6">
        <v>55</v>
      </c>
      <c r="Q869" s="6">
        <v>21</v>
      </c>
      <c r="R869" s="10">
        <v>0.38181818181818183</v>
      </c>
      <c r="S869" s="6">
        <v>54</v>
      </c>
      <c r="T869" s="11">
        <v>0.42901148836820879</v>
      </c>
      <c r="U869" s="12">
        <v>101</v>
      </c>
    </row>
    <row r="870" spans="1:21">
      <c r="A870">
        <v>2010</v>
      </c>
      <c r="B870" t="str">
        <f t="shared" si="13"/>
        <v>2010-Bowling Green</v>
      </c>
      <c r="C870" t="s">
        <v>83</v>
      </c>
      <c r="D870" s="3">
        <v>404</v>
      </c>
      <c r="E870" s="3">
        <v>198</v>
      </c>
      <c r="F870" s="7">
        <v>0.49009900990099009</v>
      </c>
      <c r="G870" s="3">
        <v>110</v>
      </c>
      <c r="H870" s="4">
        <v>239</v>
      </c>
      <c r="I870" s="4">
        <v>58</v>
      </c>
      <c r="J870" s="8">
        <v>0.24267782426778242</v>
      </c>
      <c r="K870" s="4">
        <v>106</v>
      </c>
      <c r="N870" s="9"/>
      <c r="P870" s="6">
        <v>88</v>
      </c>
      <c r="Q870" s="6">
        <v>35</v>
      </c>
      <c r="R870" s="10">
        <v>0.39772727272727271</v>
      </c>
      <c r="S870" s="6">
        <v>53</v>
      </c>
      <c r="T870" s="11">
        <v>0.40501422291499745</v>
      </c>
      <c r="U870" s="12">
        <v>111</v>
      </c>
    </row>
    <row r="871" spans="1:21">
      <c r="A871">
        <v>2012</v>
      </c>
      <c r="B871" t="str">
        <f t="shared" si="13"/>
        <v>2012-Western Michigan</v>
      </c>
      <c r="C871" t="s">
        <v>133</v>
      </c>
      <c r="D871" s="3">
        <v>505</v>
      </c>
      <c r="E871" s="3">
        <v>226</v>
      </c>
      <c r="F871" s="7">
        <v>0.44752475247524753</v>
      </c>
      <c r="G871" s="3">
        <v>118</v>
      </c>
      <c r="H871" s="4">
        <v>252</v>
      </c>
      <c r="I871" s="4">
        <v>76</v>
      </c>
      <c r="J871" s="8">
        <v>0.30158730158730157</v>
      </c>
      <c r="K871" s="4">
        <v>82</v>
      </c>
      <c r="L871" s="5">
        <v>84</v>
      </c>
      <c r="M871" s="5">
        <v>59</v>
      </c>
      <c r="N871" s="9">
        <v>0.70238095238095233</v>
      </c>
      <c r="O871" s="5">
        <v>58</v>
      </c>
      <c r="P871" s="6">
        <v>36</v>
      </c>
      <c r="Q871" s="6">
        <v>12</v>
      </c>
      <c r="R871" s="10">
        <v>0.33333333333333331</v>
      </c>
      <c r="S871" s="6">
        <v>78</v>
      </c>
      <c r="T871" s="11">
        <v>0.39819243037598406</v>
      </c>
      <c r="U871" s="12">
        <v>115</v>
      </c>
    </row>
    <row r="872" spans="1:21">
      <c r="A872">
        <v>2012</v>
      </c>
      <c r="B872" t="str">
        <f t="shared" si="13"/>
        <v>2012-Arkansas</v>
      </c>
      <c r="C872" t="s">
        <v>47</v>
      </c>
      <c r="D872" s="3">
        <v>446</v>
      </c>
      <c r="E872" s="3">
        <v>216</v>
      </c>
      <c r="F872" s="7">
        <v>0.48430493273542602</v>
      </c>
      <c r="G872" s="3">
        <v>111</v>
      </c>
      <c r="H872" s="4">
        <v>212</v>
      </c>
      <c r="I872" s="4">
        <v>58</v>
      </c>
      <c r="J872" s="8">
        <v>0.27358490566037735</v>
      </c>
      <c r="K872" s="4">
        <v>98</v>
      </c>
      <c r="L872" s="5">
        <v>63</v>
      </c>
      <c r="M872" s="5">
        <v>34</v>
      </c>
      <c r="N872" s="9">
        <v>0.53968253968253965</v>
      </c>
      <c r="O872" s="5">
        <v>99</v>
      </c>
      <c r="P872" s="6">
        <v>41</v>
      </c>
      <c r="Q872" s="6">
        <v>19</v>
      </c>
      <c r="R872" s="10">
        <v>0.46341463414634149</v>
      </c>
      <c r="S872" s="6">
        <v>43</v>
      </c>
      <c r="T872" s="11">
        <v>0.41307367451361721</v>
      </c>
      <c r="U872" s="12">
        <v>110</v>
      </c>
    </row>
    <row r="873" spans="1:21">
      <c r="A873">
        <v>2010</v>
      </c>
      <c r="B873" t="str">
        <f t="shared" si="13"/>
        <v>2010-Colorado State</v>
      </c>
      <c r="C873" t="s">
        <v>102</v>
      </c>
      <c r="D873" s="3">
        <v>312</v>
      </c>
      <c r="E873" s="3">
        <v>161</v>
      </c>
      <c r="F873" s="7">
        <v>0.51602564102564108</v>
      </c>
      <c r="G873" s="3">
        <v>101</v>
      </c>
      <c r="H873" s="4">
        <v>175</v>
      </c>
      <c r="I873" s="4">
        <v>49</v>
      </c>
      <c r="J873" s="8">
        <v>0.28000000000000003</v>
      </c>
      <c r="K873" s="4">
        <v>89</v>
      </c>
      <c r="L873" s="5">
        <v>55</v>
      </c>
      <c r="M873" s="5">
        <v>46</v>
      </c>
      <c r="N873" s="9">
        <v>0.83636363636363631</v>
      </c>
      <c r="O873" s="5">
        <v>20</v>
      </c>
      <c r="P873" s="6">
        <v>97</v>
      </c>
      <c r="Q873" s="6">
        <v>43</v>
      </c>
      <c r="R873" s="10">
        <v>0.44329896907216493</v>
      </c>
      <c r="S873" s="6">
        <v>48</v>
      </c>
      <c r="T873" s="11">
        <v>0.434859627135181</v>
      </c>
      <c r="U873" s="12">
        <v>97</v>
      </c>
    </row>
    <row r="874" spans="1:21">
      <c r="A874">
        <v>2006</v>
      </c>
      <c r="B874" t="str">
        <f t="shared" si="13"/>
        <v>2006-Purdue</v>
      </c>
      <c r="C874" t="s">
        <v>126</v>
      </c>
      <c r="D874" s="3">
        <v>574</v>
      </c>
      <c r="E874" s="3">
        <v>270</v>
      </c>
      <c r="F874" s="7">
        <v>0.47038327526132406</v>
      </c>
      <c r="G874" s="3">
        <v>113</v>
      </c>
      <c r="H874" s="4">
        <v>265</v>
      </c>
      <c r="I874" s="4">
        <v>76</v>
      </c>
      <c r="J874" s="8">
        <v>0.28679245283018867</v>
      </c>
      <c r="K874" s="4">
        <v>89</v>
      </c>
      <c r="L874" s="5">
        <v>31</v>
      </c>
      <c r="M874" s="5">
        <v>15</v>
      </c>
      <c r="N874" s="9">
        <v>0.4838709677419355</v>
      </c>
      <c r="O874" s="5">
        <v>101</v>
      </c>
      <c r="P874" s="6">
        <v>33</v>
      </c>
      <c r="Q874" s="6">
        <v>11</v>
      </c>
      <c r="R874" s="10">
        <v>0.33333333333333331</v>
      </c>
      <c r="S874" s="6">
        <v>66</v>
      </c>
      <c r="T874" s="11">
        <v>0.40596977347999497</v>
      </c>
      <c r="U874" s="12">
        <v>113</v>
      </c>
    </row>
    <row r="875" spans="1:21">
      <c r="A875">
        <v>2012</v>
      </c>
      <c r="B875" t="str">
        <f t="shared" si="13"/>
        <v>2012-NC State</v>
      </c>
      <c r="C875" t="s">
        <v>113</v>
      </c>
      <c r="D875" s="3">
        <v>530</v>
      </c>
      <c r="E875" s="3">
        <v>256</v>
      </c>
      <c r="F875" s="7">
        <v>0.48301886792452831</v>
      </c>
      <c r="G875" s="3">
        <v>114</v>
      </c>
      <c r="H875" s="4">
        <v>295</v>
      </c>
      <c r="I875" s="4">
        <v>67</v>
      </c>
      <c r="J875" s="8">
        <v>0.22711864406779661</v>
      </c>
      <c r="K875" s="4">
        <v>115</v>
      </c>
      <c r="L875" s="5">
        <v>134</v>
      </c>
      <c r="M875" s="5">
        <v>89</v>
      </c>
      <c r="N875" s="9">
        <v>0.66417910447761197</v>
      </c>
      <c r="O875" s="5">
        <v>75</v>
      </c>
      <c r="P875" s="6">
        <v>35</v>
      </c>
      <c r="Q875" s="6">
        <v>9</v>
      </c>
      <c r="R875" s="10">
        <v>0.25714285714285712</v>
      </c>
      <c r="S875" s="6">
        <v>91</v>
      </c>
      <c r="T875" s="11">
        <v>0.39651501170555803</v>
      </c>
      <c r="U875" s="12">
        <v>116</v>
      </c>
    </row>
    <row r="876" spans="1:21">
      <c r="A876">
        <v>2008</v>
      </c>
      <c r="B876" t="str">
        <f t="shared" si="13"/>
        <v>2008-Missouri</v>
      </c>
      <c r="C876" t="s">
        <v>63</v>
      </c>
      <c r="D876" s="3">
        <v>504</v>
      </c>
      <c r="E876" s="3">
        <v>217</v>
      </c>
      <c r="F876" s="7">
        <v>0.43055555555555558</v>
      </c>
      <c r="G876" s="3">
        <v>116</v>
      </c>
      <c r="H876" s="4">
        <v>200</v>
      </c>
      <c r="I876" s="4">
        <v>51</v>
      </c>
      <c r="J876" s="8">
        <v>0.255</v>
      </c>
      <c r="K876" s="4">
        <v>100</v>
      </c>
      <c r="L876" s="5">
        <v>182</v>
      </c>
      <c r="M876" s="5">
        <v>102</v>
      </c>
      <c r="N876" s="9">
        <v>0.56043956043956045</v>
      </c>
      <c r="O876" s="5">
        <v>100</v>
      </c>
      <c r="P876" s="6">
        <v>49</v>
      </c>
      <c r="Q876" s="6">
        <v>11</v>
      </c>
      <c r="R876" s="10">
        <v>0.22448979591836735</v>
      </c>
      <c r="S876" s="6">
        <v>97</v>
      </c>
      <c r="T876" s="11">
        <v>0.37041401240531713</v>
      </c>
      <c r="U876" s="12">
        <v>114</v>
      </c>
    </row>
    <row r="877" spans="1:21">
      <c r="A877">
        <v>2007</v>
      </c>
      <c r="B877" t="str">
        <f t="shared" si="13"/>
        <v>2007-NC State</v>
      </c>
      <c r="C877" t="s">
        <v>113</v>
      </c>
      <c r="D877" s="3">
        <v>434</v>
      </c>
      <c r="E877" s="3">
        <v>217</v>
      </c>
      <c r="F877" s="7">
        <v>0.5</v>
      </c>
      <c r="G877" s="3">
        <v>104</v>
      </c>
      <c r="H877" s="4">
        <v>281</v>
      </c>
      <c r="I877" s="4">
        <v>62</v>
      </c>
      <c r="J877" s="8">
        <v>0.2206405693950178</v>
      </c>
      <c r="K877" s="4">
        <v>105</v>
      </c>
      <c r="L877" s="5">
        <v>24</v>
      </c>
      <c r="M877" s="5">
        <v>16</v>
      </c>
      <c r="N877" s="9">
        <v>0.66666666666666663</v>
      </c>
      <c r="O877" s="5">
        <v>76</v>
      </c>
      <c r="P877" s="6">
        <v>40</v>
      </c>
      <c r="Q877" s="6">
        <v>10</v>
      </c>
      <c r="R877" s="10">
        <v>0.25</v>
      </c>
      <c r="S877" s="6">
        <v>91</v>
      </c>
      <c r="T877" s="11">
        <v>0.40392236307646701</v>
      </c>
      <c r="U877" s="12">
        <v>107</v>
      </c>
    </row>
    <row r="878" spans="1:21">
      <c r="A878">
        <v>2005</v>
      </c>
      <c r="B878" t="str">
        <f t="shared" si="13"/>
        <v>2005-Florida International</v>
      </c>
      <c r="C878" t="s">
        <v>91</v>
      </c>
      <c r="D878" s="3">
        <v>407</v>
      </c>
      <c r="E878" s="3">
        <v>223</v>
      </c>
      <c r="F878" s="7">
        <v>0.54791154791154795</v>
      </c>
      <c r="G878" s="3">
        <v>96</v>
      </c>
      <c r="H878" s="4">
        <v>228</v>
      </c>
      <c r="I878" s="4">
        <v>55</v>
      </c>
      <c r="J878" s="8">
        <v>0.2412280701754386</v>
      </c>
      <c r="K878" s="4">
        <v>104</v>
      </c>
      <c r="L878" s="5">
        <v>29</v>
      </c>
      <c r="M878" s="5">
        <v>29</v>
      </c>
      <c r="N878" s="9">
        <v>1</v>
      </c>
      <c r="O878" s="5">
        <v>1</v>
      </c>
      <c r="P878" s="6">
        <v>30</v>
      </c>
      <c r="Q878" s="6">
        <v>15</v>
      </c>
      <c r="R878" s="10">
        <v>0.5</v>
      </c>
      <c r="S878" s="6">
        <v>29</v>
      </c>
      <c r="T878" s="11">
        <v>0.44107366923069069</v>
      </c>
      <c r="U878" s="12">
        <v>102</v>
      </c>
    </row>
    <row r="879" spans="1:21">
      <c r="A879">
        <v>2009</v>
      </c>
      <c r="B879" t="str">
        <f t="shared" si="13"/>
        <v>2009-Troy</v>
      </c>
      <c r="C879" t="s">
        <v>125</v>
      </c>
      <c r="D879" s="3">
        <v>529</v>
      </c>
      <c r="E879" s="3">
        <v>235</v>
      </c>
      <c r="F879" s="7">
        <v>0.44423440453686203</v>
      </c>
      <c r="G879" s="3">
        <v>112</v>
      </c>
      <c r="H879" s="4">
        <v>249</v>
      </c>
      <c r="I879" s="4">
        <v>82</v>
      </c>
      <c r="J879" s="8">
        <v>0.32931726907630521</v>
      </c>
      <c r="K879" s="4">
        <v>58</v>
      </c>
      <c r="L879" s="5">
        <v>125</v>
      </c>
      <c r="M879" s="5">
        <v>72</v>
      </c>
      <c r="N879" s="9">
        <v>0.57599999999999996</v>
      </c>
      <c r="O879" s="5">
        <v>88</v>
      </c>
      <c r="P879" s="6">
        <v>27</v>
      </c>
      <c r="Q879" s="6">
        <v>14</v>
      </c>
      <c r="R879" s="10">
        <v>0.51851851851851849</v>
      </c>
      <c r="S879" s="6">
        <v>23</v>
      </c>
      <c r="T879" s="11">
        <v>0.4046189901272273</v>
      </c>
      <c r="U879" s="12">
        <v>110</v>
      </c>
    </row>
    <row r="880" spans="1:21">
      <c r="A880">
        <v>2012</v>
      </c>
      <c r="B880" t="str">
        <f t="shared" si="13"/>
        <v>2012-Houston</v>
      </c>
      <c r="C880" t="s">
        <v>123</v>
      </c>
      <c r="D880" s="3">
        <v>478</v>
      </c>
      <c r="E880" s="3">
        <v>217</v>
      </c>
      <c r="F880" s="7">
        <v>0.45397489539748953</v>
      </c>
      <c r="G880" s="3">
        <v>117</v>
      </c>
      <c r="H880" s="4">
        <v>241</v>
      </c>
      <c r="I880" s="4">
        <v>63</v>
      </c>
      <c r="J880" s="8">
        <v>0.26141078838174275</v>
      </c>
      <c r="K880" s="4">
        <v>103</v>
      </c>
      <c r="L880" s="5">
        <v>95</v>
      </c>
      <c r="M880" s="5">
        <v>59</v>
      </c>
      <c r="N880" s="9">
        <v>0.62105263157894741</v>
      </c>
      <c r="O880" s="5">
        <v>89</v>
      </c>
      <c r="P880" s="6">
        <v>60</v>
      </c>
      <c r="Q880" s="6">
        <v>17</v>
      </c>
      <c r="R880" s="10">
        <v>0.28333333333333333</v>
      </c>
      <c r="S880" s="6">
        <v>88</v>
      </c>
      <c r="T880" s="11">
        <v>0.38888101788861151</v>
      </c>
      <c r="U880" s="12">
        <v>118</v>
      </c>
    </row>
    <row r="881" spans="1:21">
      <c r="A881">
        <v>2011</v>
      </c>
      <c r="B881" t="str">
        <f t="shared" si="13"/>
        <v>2011-West Virginia</v>
      </c>
      <c r="C881" s="13" t="s">
        <v>31</v>
      </c>
      <c r="D881" s="3">
        <v>545</v>
      </c>
      <c r="E881" s="3">
        <v>247</v>
      </c>
      <c r="F881" s="14">
        <v>0.45321100917431195</v>
      </c>
      <c r="G881" s="3">
        <v>112</v>
      </c>
      <c r="H881" s="4">
        <v>266</v>
      </c>
      <c r="I881" s="4">
        <v>70</v>
      </c>
      <c r="J881" s="15">
        <v>0.26315789473684209</v>
      </c>
      <c r="K881" s="4">
        <v>96</v>
      </c>
      <c r="L881" s="5">
        <v>120</v>
      </c>
      <c r="M881" s="5">
        <v>65</v>
      </c>
      <c r="N881" s="16">
        <v>0.54166666666666663</v>
      </c>
      <c r="O881" s="5">
        <v>106</v>
      </c>
      <c r="P881" s="6">
        <v>15</v>
      </c>
      <c r="Q881" s="6">
        <v>5</v>
      </c>
      <c r="R881" s="17">
        <v>0.33333333333333331</v>
      </c>
      <c r="S881" s="6">
        <v>75</v>
      </c>
      <c r="T881" s="18">
        <v>0.38852343603587552</v>
      </c>
      <c r="U881" s="12">
        <v>112</v>
      </c>
    </row>
    <row r="882" spans="1:21">
      <c r="A882">
        <v>2010</v>
      </c>
      <c r="B882" t="str">
        <f t="shared" si="13"/>
        <v>2010-NC State</v>
      </c>
      <c r="C882" t="s">
        <v>113</v>
      </c>
      <c r="D882" s="3">
        <v>575</v>
      </c>
      <c r="E882" s="3">
        <v>274</v>
      </c>
      <c r="F882" s="7">
        <v>0.47652173913043477</v>
      </c>
      <c r="G882" s="3">
        <v>112</v>
      </c>
      <c r="H882" s="4">
        <v>319</v>
      </c>
      <c r="I882" s="4">
        <v>95</v>
      </c>
      <c r="J882" s="8">
        <v>0.29780564263322884</v>
      </c>
      <c r="K882" s="4">
        <v>78</v>
      </c>
      <c r="L882" s="5">
        <v>96</v>
      </c>
      <c r="M882" s="5">
        <v>47</v>
      </c>
      <c r="N882" s="9">
        <v>0.48958333333333331</v>
      </c>
      <c r="O882" s="5">
        <v>101</v>
      </c>
      <c r="P882" s="6">
        <v>8</v>
      </c>
      <c r="Q882" s="6">
        <v>3</v>
      </c>
      <c r="R882" s="10">
        <v>0.375</v>
      </c>
      <c r="S882" s="6">
        <v>58</v>
      </c>
      <c r="T882" s="11">
        <v>0.41506369962376449</v>
      </c>
      <c r="U882" s="12">
        <v>107</v>
      </c>
    </row>
    <row r="883" spans="1:21">
      <c r="A883">
        <v>2007</v>
      </c>
      <c r="B883" t="str">
        <f t="shared" si="13"/>
        <v>2007-Kentucky</v>
      </c>
      <c r="C883" t="s">
        <v>81</v>
      </c>
      <c r="D883" s="3">
        <v>602</v>
      </c>
      <c r="E883" s="3">
        <v>309</v>
      </c>
      <c r="F883" s="7">
        <v>0.51328903654485047</v>
      </c>
      <c r="G883" s="3">
        <v>103</v>
      </c>
      <c r="H883" s="4">
        <v>316</v>
      </c>
      <c r="I883" s="4">
        <v>80</v>
      </c>
      <c r="J883" s="8">
        <v>0.25316455696202533</v>
      </c>
      <c r="K883" s="4">
        <v>93</v>
      </c>
      <c r="L883" s="5">
        <v>71</v>
      </c>
      <c r="M883" s="5">
        <v>53</v>
      </c>
      <c r="N883" s="9">
        <v>0.74647887323943662</v>
      </c>
      <c r="O883" s="5">
        <v>37</v>
      </c>
      <c r="P883" s="6">
        <v>6</v>
      </c>
      <c r="Q883" s="6">
        <v>2</v>
      </c>
      <c r="R883" s="10">
        <v>0.33333333333333331</v>
      </c>
      <c r="S883" s="6">
        <v>69</v>
      </c>
      <c r="T883" s="11">
        <v>0.42382670749385498</v>
      </c>
      <c r="U883" s="12">
        <v>103</v>
      </c>
    </row>
    <row r="884" spans="1:21">
      <c r="A884">
        <v>2005</v>
      </c>
      <c r="B884" t="str">
        <f t="shared" si="13"/>
        <v>2005-Vanderbilt</v>
      </c>
      <c r="C884" t="s">
        <v>94</v>
      </c>
      <c r="D884" s="3">
        <v>468</v>
      </c>
      <c r="E884" s="3">
        <v>215</v>
      </c>
      <c r="F884" s="7">
        <v>0.45940170940170938</v>
      </c>
      <c r="G884" s="3">
        <v>115</v>
      </c>
      <c r="H884" s="4">
        <v>254</v>
      </c>
      <c r="I884" s="4">
        <v>78</v>
      </c>
      <c r="J884" s="8">
        <v>0.30708661417322836</v>
      </c>
      <c r="K884" s="4">
        <v>73</v>
      </c>
      <c r="L884" s="5">
        <v>20</v>
      </c>
      <c r="M884" s="5">
        <v>14</v>
      </c>
      <c r="N884" s="9">
        <v>0.7</v>
      </c>
      <c r="O884" s="5">
        <v>55</v>
      </c>
      <c r="P884" s="6">
        <v>35</v>
      </c>
      <c r="Q884" s="6">
        <v>13</v>
      </c>
      <c r="R884" s="10">
        <v>0.37142857142857144</v>
      </c>
      <c r="S884" s="6">
        <v>63</v>
      </c>
      <c r="T884" s="11">
        <v>0.40634041707057811</v>
      </c>
      <c r="U884" s="12">
        <v>114</v>
      </c>
    </row>
    <row r="885" spans="1:21">
      <c r="A885">
        <v>2005</v>
      </c>
      <c r="B885" t="str">
        <f t="shared" si="13"/>
        <v>2005-UTEP</v>
      </c>
      <c r="C885" t="s">
        <v>84</v>
      </c>
      <c r="D885" s="3">
        <v>454</v>
      </c>
      <c r="E885" s="3">
        <v>234</v>
      </c>
      <c r="F885" s="7">
        <v>0.51541850220264318</v>
      </c>
      <c r="G885" s="3">
        <v>109</v>
      </c>
      <c r="H885" s="4">
        <v>249</v>
      </c>
      <c r="I885" s="4">
        <v>54</v>
      </c>
      <c r="J885" s="8">
        <v>0.21686746987951808</v>
      </c>
      <c r="K885" s="4">
        <v>115</v>
      </c>
      <c r="L885" s="5">
        <v>113</v>
      </c>
      <c r="M885" s="5">
        <v>72</v>
      </c>
      <c r="N885" s="9">
        <v>0.63716814159292035</v>
      </c>
      <c r="O885" s="5">
        <v>74</v>
      </c>
      <c r="P885" s="6">
        <v>15</v>
      </c>
      <c r="Q885" s="6">
        <v>1</v>
      </c>
      <c r="R885" s="10">
        <v>6.6666666666666666E-2</v>
      </c>
      <c r="S885" s="6">
        <v>105</v>
      </c>
      <c r="T885" s="11">
        <v>0.41141368522704908</v>
      </c>
      <c r="U885" s="12">
        <v>112</v>
      </c>
    </row>
    <row r="886" spans="1:21">
      <c r="A886">
        <v>2007</v>
      </c>
      <c r="B886" t="str">
        <f t="shared" si="13"/>
        <v>2007-San Diego State</v>
      </c>
      <c r="C886" t="s">
        <v>85</v>
      </c>
      <c r="D886" s="3">
        <v>414</v>
      </c>
      <c r="E886" s="3">
        <v>226</v>
      </c>
      <c r="F886" s="7">
        <v>0.54589371980676327</v>
      </c>
      <c r="G886" s="3">
        <v>89</v>
      </c>
      <c r="H886" s="4">
        <v>242</v>
      </c>
      <c r="I886" s="4">
        <v>53</v>
      </c>
      <c r="J886" s="8">
        <v>0.21900826446280991</v>
      </c>
      <c r="K886" s="4">
        <v>107</v>
      </c>
      <c r="L886" s="5">
        <v>23</v>
      </c>
      <c r="M886" s="5">
        <v>9</v>
      </c>
      <c r="N886" s="9">
        <v>0.39130434782608697</v>
      </c>
      <c r="O886" s="5">
        <v>109</v>
      </c>
      <c r="P886" s="6">
        <v>59</v>
      </c>
      <c r="Q886" s="6">
        <v>20</v>
      </c>
      <c r="R886" s="10">
        <v>0.33898305084745761</v>
      </c>
      <c r="S886" s="6">
        <v>68</v>
      </c>
      <c r="T886" s="11">
        <v>0.43347087434883014</v>
      </c>
      <c r="U886" s="12">
        <v>97</v>
      </c>
    </row>
    <row r="887" spans="1:21">
      <c r="A887">
        <v>2008</v>
      </c>
      <c r="B887" t="str">
        <f t="shared" si="13"/>
        <v>2008-Arkansas</v>
      </c>
      <c r="C887" t="s">
        <v>47</v>
      </c>
      <c r="D887" s="3">
        <v>463</v>
      </c>
      <c r="E887" s="3">
        <v>219</v>
      </c>
      <c r="F887" s="7">
        <v>0.47300215982721383</v>
      </c>
      <c r="G887" s="3">
        <v>112</v>
      </c>
      <c r="H887" s="4">
        <v>252</v>
      </c>
      <c r="I887" s="4">
        <v>76</v>
      </c>
      <c r="J887" s="8">
        <v>0.30158730158730157</v>
      </c>
      <c r="K887" s="4">
        <v>69</v>
      </c>
      <c r="N887" s="9"/>
      <c r="P887" s="6">
        <v>35</v>
      </c>
      <c r="Q887" s="6">
        <v>15</v>
      </c>
      <c r="R887" s="10">
        <v>0.42857142857142855</v>
      </c>
      <c r="S887" s="6">
        <v>46</v>
      </c>
      <c r="T887" s="11">
        <v>0.41427913018110679</v>
      </c>
      <c r="U887" s="12">
        <v>108</v>
      </c>
    </row>
    <row r="888" spans="1:21">
      <c r="A888">
        <v>2007</v>
      </c>
      <c r="B888" t="str">
        <f t="shared" si="13"/>
        <v>2007-Louisville</v>
      </c>
      <c r="C888" t="s">
        <v>121</v>
      </c>
      <c r="D888" s="3">
        <v>509</v>
      </c>
      <c r="E888" s="3">
        <v>274</v>
      </c>
      <c r="F888" s="7">
        <v>0.53831041257367385</v>
      </c>
      <c r="G888" s="3">
        <v>92</v>
      </c>
      <c r="H888" s="4">
        <v>251</v>
      </c>
      <c r="I888" s="4">
        <v>50</v>
      </c>
      <c r="J888" s="8">
        <v>0.19920318725099601</v>
      </c>
      <c r="K888" s="4">
        <v>112</v>
      </c>
      <c r="L888" s="5">
        <v>50</v>
      </c>
      <c r="M888" s="5">
        <v>37</v>
      </c>
      <c r="N888" s="9">
        <v>0.74</v>
      </c>
      <c r="O888" s="5">
        <v>41</v>
      </c>
      <c r="P888" s="6">
        <v>44</v>
      </c>
      <c r="Q888" s="6">
        <v>16</v>
      </c>
      <c r="R888" s="10">
        <v>0.36363636363636365</v>
      </c>
      <c r="S888" s="6">
        <v>60</v>
      </c>
      <c r="T888" s="11">
        <v>0.42168424104210184</v>
      </c>
      <c r="U888" s="12">
        <v>104</v>
      </c>
    </row>
    <row r="889" spans="1:21">
      <c r="A889">
        <v>2011</v>
      </c>
      <c r="B889" t="str">
        <f t="shared" si="13"/>
        <v>2011-Boise State</v>
      </c>
      <c r="C889" s="13" t="s">
        <v>50</v>
      </c>
      <c r="D889" s="3">
        <v>457</v>
      </c>
      <c r="E889" s="3">
        <v>243</v>
      </c>
      <c r="F889" s="14">
        <v>0.53172866520787743</v>
      </c>
      <c r="G889" s="3">
        <v>93</v>
      </c>
      <c r="H889" s="4">
        <v>209</v>
      </c>
      <c r="I889" s="4">
        <v>55</v>
      </c>
      <c r="J889" s="15">
        <v>0.26315789473684209</v>
      </c>
      <c r="K889" s="4">
        <v>96</v>
      </c>
      <c r="L889" s="5">
        <v>302</v>
      </c>
      <c r="M889" s="5">
        <v>187</v>
      </c>
      <c r="N889" s="16">
        <v>0.61920529801324509</v>
      </c>
      <c r="O889" s="5">
        <v>96</v>
      </c>
      <c r="R889" s="17"/>
      <c r="T889" s="18">
        <v>0.44031637023384612</v>
      </c>
      <c r="U889" s="12">
        <v>96</v>
      </c>
    </row>
    <row r="890" spans="1:21">
      <c r="A890">
        <v>2011</v>
      </c>
      <c r="B890" t="str">
        <f t="shared" si="13"/>
        <v>2011-Central Michigan</v>
      </c>
      <c r="C890" s="13" t="s">
        <v>130</v>
      </c>
      <c r="D890" s="3">
        <v>461</v>
      </c>
      <c r="E890" s="3">
        <v>231</v>
      </c>
      <c r="F890" s="14">
        <v>0.50108459869848154</v>
      </c>
      <c r="G890" s="3">
        <v>103</v>
      </c>
      <c r="H890" s="4">
        <v>255</v>
      </c>
      <c r="I890" s="4">
        <v>55</v>
      </c>
      <c r="J890" s="15">
        <v>0.21568627450980393</v>
      </c>
      <c r="K890" s="4">
        <v>109</v>
      </c>
      <c r="N890" s="16"/>
      <c r="P890" s="6">
        <v>29</v>
      </c>
      <c r="Q890" s="6">
        <v>14</v>
      </c>
      <c r="R890" s="17">
        <v>0.48275862068965519</v>
      </c>
      <c r="S890" s="6">
        <v>36</v>
      </c>
      <c r="T890" s="18">
        <v>0.40394478057876093</v>
      </c>
      <c r="U890" s="12">
        <v>105</v>
      </c>
    </row>
    <row r="891" spans="1:21">
      <c r="A891">
        <v>2007</v>
      </c>
      <c r="B891" t="str">
        <f t="shared" si="13"/>
        <v>2007-Troy</v>
      </c>
      <c r="C891" t="s">
        <v>125</v>
      </c>
      <c r="D891" s="3">
        <v>489</v>
      </c>
      <c r="E891" s="3">
        <v>234</v>
      </c>
      <c r="F891" s="7">
        <v>0.4785276073619632</v>
      </c>
      <c r="G891" s="3">
        <v>107</v>
      </c>
      <c r="H891" s="4">
        <v>210</v>
      </c>
      <c r="I891" s="4">
        <v>58</v>
      </c>
      <c r="J891" s="8">
        <v>0.27619047619047621</v>
      </c>
      <c r="K891" s="4">
        <v>80</v>
      </c>
      <c r="L891" s="5">
        <v>189</v>
      </c>
      <c r="M891" s="5">
        <v>119</v>
      </c>
      <c r="N891" s="9">
        <v>0.62962962962962965</v>
      </c>
      <c r="O891" s="5">
        <v>88</v>
      </c>
      <c r="P891" s="6">
        <v>37</v>
      </c>
      <c r="Q891" s="6">
        <v>12</v>
      </c>
      <c r="R891" s="10">
        <v>0.32432432432432434</v>
      </c>
      <c r="S891" s="6">
        <v>74</v>
      </c>
      <c r="T891" s="11">
        <v>0.40893957382844737</v>
      </c>
      <c r="U891" s="12">
        <v>106</v>
      </c>
    </row>
    <row r="892" spans="1:21">
      <c r="A892">
        <v>2012</v>
      </c>
      <c r="B892" t="str">
        <f t="shared" si="13"/>
        <v>2012-UL-Monroe</v>
      </c>
      <c r="C892" t="s">
        <v>56</v>
      </c>
      <c r="D892" s="3">
        <v>579</v>
      </c>
      <c r="E892" s="3">
        <v>277</v>
      </c>
      <c r="F892" s="7">
        <v>0.47841105354058722</v>
      </c>
      <c r="G892" s="3">
        <v>115</v>
      </c>
      <c r="H892" s="4">
        <v>292</v>
      </c>
      <c r="I892" s="4">
        <v>82</v>
      </c>
      <c r="J892" s="8">
        <v>0.28082191780821919</v>
      </c>
      <c r="K892" s="4">
        <v>94</v>
      </c>
      <c r="L892" s="5">
        <v>57</v>
      </c>
      <c r="M892" s="5">
        <v>40</v>
      </c>
      <c r="N892" s="9">
        <v>0.70175438596491224</v>
      </c>
      <c r="O892" s="5">
        <v>60</v>
      </c>
      <c r="P892" s="6">
        <v>26</v>
      </c>
      <c r="Q892" s="6">
        <v>8</v>
      </c>
      <c r="R892" s="10">
        <v>0.30769230769230771</v>
      </c>
      <c r="S892" s="6">
        <v>84</v>
      </c>
      <c r="T892" s="11">
        <v>0.41161852819526901</v>
      </c>
      <c r="U892" s="12">
        <v>111</v>
      </c>
    </row>
    <row r="893" spans="1:21">
      <c r="A893">
        <v>2011</v>
      </c>
      <c r="B893" t="str">
        <f t="shared" si="13"/>
        <v>2011-Houston</v>
      </c>
      <c r="C893" s="13" t="s">
        <v>123</v>
      </c>
      <c r="D893" s="3">
        <v>569</v>
      </c>
      <c r="E893" s="3">
        <v>242</v>
      </c>
      <c r="F893" s="14">
        <v>0.42530755711775042</v>
      </c>
      <c r="G893" s="3">
        <v>116</v>
      </c>
      <c r="H893" s="4">
        <v>233</v>
      </c>
      <c r="I893" s="4">
        <v>62</v>
      </c>
      <c r="J893" s="15">
        <v>0.26609442060085836</v>
      </c>
      <c r="K893" s="4">
        <v>94</v>
      </c>
      <c r="L893" s="5">
        <v>260</v>
      </c>
      <c r="M893" s="5">
        <v>92</v>
      </c>
      <c r="N893" s="16">
        <v>0.35384615384615387</v>
      </c>
      <c r="O893" s="5">
        <v>115</v>
      </c>
      <c r="P893" s="6">
        <v>19</v>
      </c>
      <c r="Q893" s="6">
        <v>4</v>
      </c>
      <c r="R893" s="17">
        <v>0.21052631578947367</v>
      </c>
      <c r="S893" s="6">
        <v>97</v>
      </c>
      <c r="T893" s="18">
        <v>0.37111685656795823</v>
      </c>
      <c r="U893" s="12">
        <v>115</v>
      </c>
    </row>
    <row r="894" spans="1:21">
      <c r="A894">
        <v>2009</v>
      </c>
      <c r="B894" t="str">
        <f t="shared" si="13"/>
        <v>2009-Arkansas</v>
      </c>
      <c r="C894" t="s">
        <v>47</v>
      </c>
      <c r="D894" s="3">
        <v>430</v>
      </c>
      <c r="E894" s="3">
        <v>214</v>
      </c>
      <c r="F894" s="7">
        <v>0.49767441860465117</v>
      </c>
      <c r="G894" s="3">
        <v>107</v>
      </c>
      <c r="H894" s="4">
        <v>265</v>
      </c>
      <c r="I894" s="4">
        <v>80</v>
      </c>
      <c r="J894" s="8">
        <v>0.30188679245283018</v>
      </c>
      <c r="K894" s="4">
        <v>76</v>
      </c>
      <c r="L894" s="5">
        <v>124</v>
      </c>
      <c r="M894" s="5">
        <v>71</v>
      </c>
      <c r="N894" s="9">
        <v>0.57258064516129037</v>
      </c>
      <c r="O894" s="5">
        <v>89</v>
      </c>
      <c r="P894" s="6">
        <v>4</v>
      </c>
      <c r="Q894" s="6">
        <v>1</v>
      </c>
      <c r="R894" s="10">
        <v>0.25</v>
      </c>
      <c r="S894" s="6">
        <v>89</v>
      </c>
      <c r="T894" s="11">
        <v>0.43018049861440566</v>
      </c>
      <c r="U894" s="12">
        <v>103</v>
      </c>
    </row>
    <row r="895" spans="1:21">
      <c r="A895">
        <v>2010</v>
      </c>
      <c r="B895" t="str">
        <f t="shared" si="13"/>
        <v>2010-Central Michigan</v>
      </c>
      <c r="C895" t="s">
        <v>130</v>
      </c>
      <c r="D895" s="3">
        <v>481</v>
      </c>
      <c r="E895" s="3">
        <v>250</v>
      </c>
      <c r="F895" s="7">
        <v>0.51975051975051978</v>
      </c>
      <c r="G895" s="3">
        <v>100</v>
      </c>
      <c r="H895" s="4">
        <v>237</v>
      </c>
      <c r="I895" s="4">
        <v>36</v>
      </c>
      <c r="J895" s="8">
        <v>0.15189873417721519</v>
      </c>
      <c r="K895" s="4">
        <v>120</v>
      </c>
      <c r="L895" s="5">
        <v>59</v>
      </c>
      <c r="M895" s="5">
        <v>38</v>
      </c>
      <c r="N895" s="9">
        <v>0.64406779661016944</v>
      </c>
      <c r="O895" s="5">
        <v>73</v>
      </c>
      <c r="P895" s="6">
        <v>37</v>
      </c>
      <c r="Q895" s="6">
        <v>13</v>
      </c>
      <c r="R895" s="10">
        <v>0.35135135135135137</v>
      </c>
      <c r="S895" s="6">
        <v>67</v>
      </c>
      <c r="T895" s="11">
        <v>0.39325128429571676</v>
      </c>
      <c r="U895" s="12">
        <v>113</v>
      </c>
    </row>
    <row r="896" spans="1:21">
      <c r="A896">
        <v>2010</v>
      </c>
      <c r="B896" t="str">
        <f t="shared" si="13"/>
        <v>2010-Texas Tech</v>
      </c>
      <c r="C896" t="s">
        <v>140</v>
      </c>
      <c r="D896" s="3">
        <v>620</v>
      </c>
      <c r="E896" s="3">
        <v>280</v>
      </c>
      <c r="F896" s="7">
        <v>0.45161290322580644</v>
      </c>
      <c r="G896" s="3">
        <v>114</v>
      </c>
      <c r="H896" s="4">
        <v>288</v>
      </c>
      <c r="I896" s="4">
        <v>73</v>
      </c>
      <c r="J896" s="8">
        <v>0.25347222222222221</v>
      </c>
      <c r="K896" s="4">
        <v>101</v>
      </c>
      <c r="L896" s="5">
        <v>66</v>
      </c>
      <c r="M896" s="5">
        <v>31</v>
      </c>
      <c r="N896" s="9">
        <v>0.46969696969696972</v>
      </c>
      <c r="O896" s="5">
        <v>103</v>
      </c>
      <c r="P896" s="6">
        <v>35</v>
      </c>
      <c r="Q896" s="6">
        <v>17</v>
      </c>
      <c r="R896" s="10">
        <v>0.48571428571428571</v>
      </c>
      <c r="S896" s="6">
        <v>36</v>
      </c>
      <c r="T896" s="11">
        <v>0.38347501279696522</v>
      </c>
      <c r="U896" s="12">
        <v>114</v>
      </c>
    </row>
    <row r="897" spans="1:21">
      <c r="A897">
        <v>2009</v>
      </c>
      <c r="B897" t="str">
        <f t="shared" si="13"/>
        <v>2009-New Mexico</v>
      </c>
      <c r="C897" t="s">
        <v>24</v>
      </c>
      <c r="D897" s="3">
        <v>389</v>
      </c>
      <c r="E897" s="3">
        <v>196</v>
      </c>
      <c r="F897" s="7">
        <v>0.50385604113110538</v>
      </c>
      <c r="G897" s="3">
        <v>105</v>
      </c>
      <c r="H897" s="4">
        <v>248</v>
      </c>
      <c r="I897" s="4">
        <v>60</v>
      </c>
      <c r="J897" s="8">
        <v>0.24193548387096775</v>
      </c>
      <c r="K897" s="4">
        <v>104</v>
      </c>
      <c r="N897" s="9"/>
      <c r="P897" s="6">
        <v>67</v>
      </c>
      <c r="Q897" s="6">
        <v>25</v>
      </c>
      <c r="R897" s="10">
        <v>0.37313432835820898</v>
      </c>
      <c r="S897" s="6">
        <v>71</v>
      </c>
      <c r="T897" s="11">
        <v>0.41356409836140229</v>
      </c>
      <c r="U897" s="12">
        <v>109</v>
      </c>
    </row>
    <row r="898" spans="1:21">
      <c r="A898">
        <v>2011</v>
      </c>
      <c r="B898" t="str">
        <f t="shared" ref="B898:B961" si="14">CONCATENATE(A898,"-",C898)</f>
        <v>2011-Oklahoma</v>
      </c>
      <c r="C898" s="13" t="s">
        <v>51</v>
      </c>
      <c r="D898" s="3">
        <v>596</v>
      </c>
      <c r="E898" s="3">
        <v>300</v>
      </c>
      <c r="F898" s="14">
        <v>0.50335570469798663</v>
      </c>
      <c r="G898" s="3">
        <v>101</v>
      </c>
      <c r="H898" s="4">
        <v>235</v>
      </c>
      <c r="I898" s="4">
        <v>41</v>
      </c>
      <c r="J898" s="15">
        <v>0.17446808510638298</v>
      </c>
      <c r="K898" s="4">
        <v>118</v>
      </c>
      <c r="L898" s="5">
        <v>176</v>
      </c>
      <c r="M898" s="5">
        <v>92</v>
      </c>
      <c r="N898" s="16">
        <v>0.52272727272727271</v>
      </c>
      <c r="O898" s="5">
        <v>107</v>
      </c>
      <c r="P898" s="6">
        <v>21</v>
      </c>
      <c r="Q898" s="6">
        <v>14</v>
      </c>
      <c r="R898" s="17">
        <v>0.66666666666666663</v>
      </c>
      <c r="S898" s="6">
        <v>9</v>
      </c>
      <c r="T898" s="18">
        <v>0.39141361940446795</v>
      </c>
      <c r="U898" s="12">
        <v>110</v>
      </c>
    </row>
    <row r="899" spans="1:21">
      <c r="A899">
        <v>2008</v>
      </c>
      <c r="B899" t="str">
        <f t="shared" si="14"/>
        <v>2008-Purdue</v>
      </c>
      <c r="C899" t="s">
        <v>126</v>
      </c>
      <c r="D899" s="3">
        <v>496</v>
      </c>
      <c r="E899" s="3">
        <v>241</v>
      </c>
      <c r="F899" s="7">
        <v>0.48588709677419356</v>
      </c>
      <c r="G899" s="3">
        <v>108</v>
      </c>
      <c r="H899" s="4">
        <v>274</v>
      </c>
      <c r="I899" s="4">
        <v>73</v>
      </c>
      <c r="J899" s="8">
        <v>0.26642335766423358</v>
      </c>
      <c r="K899" s="4">
        <v>93</v>
      </c>
      <c r="L899" s="5">
        <v>64</v>
      </c>
      <c r="M899" s="5">
        <v>27</v>
      </c>
      <c r="N899" s="9">
        <v>0.421875</v>
      </c>
      <c r="O899" s="5">
        <v>107</v>
      </c>
      <c r="P899" s="6">
        <v>28</v>
      </c>
      <c r="Q899" s="6">
        <v>12</v>
      </c>
      <c r="R899" s="10">
        <v>0.42857142857142855</v>
      </c>
      <c r="S899" s="6">
        <v>46</v>
      </c>
      <c r="T899" s="11">
        <v>0.41070355790055502</v>
      </c>
      <c r="U899" s="12">
        <v>109</v>
      </c>
    </row>
    <row r="900" spans="1:21">
      <c r="A900">
        <v>2012</v>
      </c>
      <c r="B900" t="str">
        <f t="shared" si="14"/>
        <v>2012-Boston College</v>
      </c>
      <c r="C900" t="s">
        <v>104</v>
      </c>
      <c r="D900" s="3">
        <v>431</v>
      </c>
      <c r="E900" s="3">
        <v>198</v>
      </c>
      <c r="F900" s="7">
        <v>0.45939675174013922</v>
      </c>
      <c r="G900" s="3">
        <v>116</v>
      </c>
      <c r="H900" s="4">
        <v>262</v>
      </c>
      <c r="I900" s="4">
        <v>60</v>
      </c>
      <c r="J900" s="8">
        <v>0.22900763358778625</v>
      </c>
      <c r="K900" s="4">
        <v>114</v>
      </c>
      <c r="L900" s="5">
        <v>18</v>
      </c>
      <c r="M900" s="5">
        <v>15</v>
      </c>
      <c r="N900" s="9">
        <v>0.83333333333333337</v>
      </c>
      <c r="O900" s="5">
        <v>20</v>
      </c>
      <c r="P900" s="6">
        <v>45</v>
      </c>
      <c r="Q900" s="6">
        <v>18</v>
      </c>
      <c r="R900" s="10">
        <v>0.4</v>
      </c>
      <c r="S900" s="6">
        <v>60</v>
      </c>
      <c r="T900" s="11">
        <v>0.38151660435025547</v>
      </c>
      <c r="U900" s="12">
        <v>119</v>
      </c>
    </row>
    <row r="901" spans="1:21">
      <c r="A901">
        <v>2010</v>
      </c>
      <c r="B901" t="str">
        <f t="shared" si="14"/>
        <v>2010-Idaho</v>
      </c>
      <c r="C901" t="s">
        <v>90</v>
      </c>
      <c r="D901" s="3">
        <v>409</v>
      </c>
      <c r="E901" s="3">
        <v>183</v>
      </c>
      <c r="F901" s="7">
        <v>0.44743276283618583</v>
      </c>
      <c r="G901" s="3">
        <v>116</v>
      </c>
      <c r="H901" s="4">
        <v>232</v>
      </c>
      <c r="I901" s="4">
        <v>45</v>
      </c>
      <c r="J901" s="8">
        <v>0.19396551724137931</v>
      </c>
      <c r="K901" s="4">
        <v>116</v>
      </c>
      <c r="L901" s="5">
        <v>98</v>
      </c>
      <c r="M901" s="5">
        <v>51</v>
      </c>
      <c r="N901" s="9">
        <v>0.52040816326530615</v>
      </c>
      <c r="O901" s="5">
        <v>100</v>
      </c>
      <c r="P901" s="6">
        <v>78</v>
      </c>
      <c r="Q901" s="6">
        <v>25</v>
      </c>
      <c r="R901" s="10">
        <v>0.32051282051282054</v>
      </c>
      <c r="S901" s="6">
        <v>74</v>
      </c>
      <c r="T901" s="11">
        <v>0.3602688179049241</v>
      </c>
      <c r="U901" s="12">
        <v>118</v>
      </c>
    </row>
    <row r="902" spans="1:21">
      <c r="A902">
        <v>2007</v>
      </c>
      <c r="B902" t="str">
        <f t="shared" si="14"/>
        <v>2007-Rice</v>
      </c>
      <c r="C902" t="s">
        <v>22</v>
      </c>
      <c r="D902" s="3">
        <v>508</v>
      </c>
      <c r="E902" s="3">
        <v>236</v>
      </c>
      <c r="F902" s="7">
        <v>0.46456692913385828</v>
      </c>
      <c r="G902" s="3">
        <v>109</v>
      </c>
      <c r="H902" s="4">
        <v>249</v>
      </c>
      <c r="I902" s="4">
        <v>61</v>
      </c>
      <c r="J902" s="8">
        <v>0.24497991967871485</v>
      </c>
      <c r="K902" s="4">
        <v>95</v>
      </c>
      <c r="L902" s="5">
        <v>6</v>
      </c>
      <c r="M902" s="5">
        <v>4</v>
      </c>
      <c r="N902" s="9">
        <v>0.66666666666666663</v>
      </c>
      <c r="O902" s="5">
        <v>76</v>
      </c>
      <c r="P902" s="6">
        <v>63</v>
      </c>
      <c r="Q902" s="6">
        <v>23</v>
      </c>
      <c r="R902" s="10">
        <v>0.36507936507936506</v>
      </c>
      <c r="S902" s="6">
        <v>59</v>
      </c>
      <c r="T902" s="11">
        <v>0.38904629637101562</v>
      </c>
      <c r="U902" s="12">
        <v>108</v>
      </c>
    </row>
    <row r="903" spans="1:21">
      <c r="A903">
        <v>2007</v>
      </c>
      <c r="B903" t="str">
        <f t="shared" si="14"/>
        <v>2007-Washington State</v>
      </c>
      <c r="C903" t="s">
        <v>122</v>
      </c>
      <c r="D903" s="3">
        <v>470</v>
      </c>
      <c r="E903" s="3">
        <v>212</v>
      </c>
      <c r="F903" s="7">
        <v>0.45106382978723403</v>
      </c>
      <c r="G903" s="3">
        <v>111</v>
      </c>
      <c r="H903" s="4">
        <v>246</v>
      </c>
      <c r="I903" s="4">
        <v>60</v>
      </c>
      <c r="J903" s="8">
        <v>0.24390243902439024</v>
      </c>
      <c r="K903" s="4">
        <v>97</v>
      </c>
      <c r="L903" s="5">
        <v>30</v>
      </c>
      <c r="M903" s="5">
        <v>23</v>
      </c>
      <c r="N903" s="9">
        <v>0.76666666666666672</v>
      </c>
      <c r="O903" s="5">
        <v>24</v>
      </c>
      <c r="P903" s="6">
        <v>50</v>
      </c>
      <c r="Q903" s="6">
        <v>22</v>
      </c>
      <c r="R903" s="10">
        <v>0.44</v>
      </c>
      <c r="S903" s="6">
        <v>41</v>
      </c>
      <c r="T903" s="11">
        <v>0.37981663099683216</v>
      </c>
      <c r="U903" s="12">
        <v>111</v>
      </c>
    </row>
    <row r="904" spans="1:21">
      <c r="A904">
        <v>2010</v>
      </c>
      <c r="B904" t="str">
        <f t="shared" si="14"/>
        <v>2010-Duke</v>
      </c>
      <c r="C904" t="s">
        <v>87</v>
      </c>
      <c r="D904" s="3">
        <v>477</v>
      </c>
      <c r="E904" s="3">
        <v>242</v>
      </c>
      <c r="F904" s="7">
        <v>0.5073375262054507</v>
      </c>
      <c r="G904" s="3">
        <v>104</v>
      </c>
      <c r="H904" s="4">
        <v>260</v>
      </c>
      <c r="I904" s="4">
        <v>49</v>
      </c>
      <c r="J904" s="8">
        <v>0.18846153846153846</v>
      </c>
      <c r="K904" s="4">
        <v>117</v>
      </c>
      <c r="L904" s="5">
        <v>5</v>
      </c>
      <c r="M904" s="5">
        <v>4</v>
      </c>
      <c r="N904" s="9">
        <v>0.8</v>
      </c>
      <c r="O904" s="5">
        <v>26</v>
      </c>
      <c r="P904" s="6">
        <v>45</v>
      </c>
      <c r="Q904" s="6">
        <v>23</v>
      </c>
      <c r="R904" s="10">
        <v>0.51111111111111107</v>
      </c>
      <c r="S904" s="6">
        <v>25</v>
      </c>
      <c r="T904" s="11">
        <v>0.39768040277560762</v>
      </c>
      <c r="U904" s="12">
        <v>112</v>
      </c>
    </row>
    <row r="905" spans="1:21">
      <c r="A905">
        <v>2007</v>
      </c>
      <c r="B905" t="str">
        <f t="shared" si="14"/>
        <v>2007-Kansas State</v>
      </c>
      <c r="C905" t="s">
        <v>35</v>
      </c>
      <c r="D905" s="3">
        <v>468</v>
      </c>
      <c r="E905" s="3">
        <v>191</v>
      </c>
      <c r="F905" s="7">
        <v>0.40811965811965811</v>
      </c>
      <c r="G905" s="3">
        <v>116</v>
      </c>
      <c r="H905" s="4">
        <v>232</v>
      </c>
      <c r="I905" s="4">
        <v>58</v>
      </c>
      <c r="J905" s="8">
        <v>0.25</v>
      </c>
      <c r="K905" s="4">
        <v>94</v>
      </c>
      <c r="L905" s="5">
        <v>91</v>
      </c>
      <c r="M905" s="5">
        <v>68</v>
      </c>
      <c r="N905" s="9">
        <v>0.74725274725274726</v>
      </c>
      <c r="O905" s="5">
        <v>36</v>
      </c>
      <c r="P905" s="6">
        <v>33</v>
      </c>
      <c r="Q905" s="6">
        <v>8</v>
      </c>
      <c r="R905" s="10">
        <v>0.24242424242424243</v>
      </c>
      <c r="S905" s="6">
        <v>96</v>
      </c>
      <c r="T905" s="11">
        <v>0.35373895197920557</v>
      </c>
      <c r="U905" s="12">
        <v>112</v>
      </c>
    </row>
    <row r="906" spans="1:21">
      <c r="A906">
        <v>2011</v>
      </c>
      <c r="B906" t="str">
        <f t="shared" si="14"/>
        <v>2011-Duke</v>
      </c>
      <c r="C906" s="13" t="s">
        <v>87</v>
      </c>
      <c r="D906" s="3">
        <v>486</v>
      </c>
      <c r="E906" s="3">
        <v>239</v>
      </c>
      <c r="F906" s="14">
        <v>0.49176954732510286</v>
      </c>
      <c r="G906" s="3">
        <v>106</v>
      </c>
      <c r="H906" s="4">
        <v>257</v>
      </c>
      <c r="I906" s="4">
        <v>52</v>
      </c>
      <c r="J906" s="15">
        <v>0.20233463035019456</v>
      </c>
      <c r="K906" s="4">
        <v>115</v>
      </c>
      <c r="L906" s="5">
        <v>26</v>
      </c>
      <c r="M906" s="5">
        <v>18</v>
      </c>
      <c r="N906" s="16">
        <v>0.69230769230769229</v>
      </c>
      <c r="O906" s="5">
        <v>65</v>
      </c>
      <c r="P906" s="6">
        <v>35</v>
      </c>
      <c r="Q906" s="6">
        <v>15</v>
      </c>
      <c r="R906" s="17">
        <v>0.42857142857142855</v>
      </c>
      <c r="S906" s="6">
        <v>49</v>
      </c>
      <c r="T906" s="18">
        <v>0.3932558112253362</v>
      </c>
      <c r="U906" s="12">
        <v>108</v>
      </c>
    </row>
    <row r="907" spans="1:21">
      <c r="A907">
        <v>2008</v>
      </c>
      <c r="B907" t="str">
        <f t="shared" si="14"/>
        <v>2008-Hawaii</v>
      </c>
      <c r="C907" t="s">
        <v>139</v>
      </c>
      <c r="D907" s="3">
        <v>475</v>
      </c>
      <c r="E907" s="3">
        <v>228</v>
      </c>
      <c r="F907" s="7">
        <v>0.48</v>
      </c>
      <c r="G907" s="3">
        <v>109</v>
      </c>
      <c r="H907" s="4">
        <v>258</v>
      </c>
      <c r="I907" s="4">
        <v>45</v>
      </c>
      <c r="J907" s="8">
        <v>0.1744186046511628</v>
      </c>
      <c r="K907" s="4">
        <v>117</v>
      </c>
      <c r="L907" s="5">
        <v>59</v>
      </c>
      <c r="M907" s="5">
        <v>43</v>
      </c>
      <c r="N907" s="9">
        <v>0.72881355932203384</v>
      </c>
      <c r="O907" s="5">
        <v>53</v>
      </c>
      <c r="P907" s="6">
        <v>43</v>
      </c>
      <c r="Q907" s="6">
        <v>14</v>
      </c>
      <c r="R907" s="10">
        <v>0.32558139534883723</v>
      </c>
      <c r="S907" s="6">
        <v>79</v>
      </c>
      <c r="T907" s="11">
        <v>0.37531441134902571</v>
      </c>
      <c r="U907" s="12">
        <v>112</v>
      </c>
    </row>
    <row r="908" spans="1:21">
      <c r="A908">
        <v>2008</v>
      </c>
      <c r="B908" t="str">
        <f t="shared" si="14"/>
        <v>2008-BYU</v>
      </c>
      <c r="C908" t="s">
        <v>135</v>
      </c>
      <c r="D908" s="3">
        <v>510</v>
      </c>
      <c r="E908" s="3">
        <v>243</v>
      </c>
      <c r="F908" s="7">
        <v>0.47647058823529409</v>
      </c>
      <c r="G908" s="3">
        <v>111</v>
      </c>
      <c r="H908" s="4">
        <v>193</v>
      </c>
      <c r="I908" s="4">
        <v>59</v>
      </c>
      <c r="J908" s="8">
        <v>0.30569948186528495</v>
      </c>
      <c r="K908" s="4">
        <v>66</v>
      </c>
      <c r="L908" s="5">
        <v>152</v>
      </c>
      <c r="M908" s="5">
        <v>79</v>
      </c>
      <c r="N908" s="9">
        <v>0.51973684210526316</v>
      </c>
      <c r="O908" s="5">
        <v>102</v>
      </c>
      <c r="P908" s="6">
        <v>27</v>
      </c>
      <c r="Q908" s="6">
        <v>11</v>
      </c>
      <c r="R908" s="10">
        <v>0.40740740740740738</v>
      </c>
      <c r="S908" s="6">
        <v>53</v>
      </c>
      <c r="T908" s="11">
        <v>0.41796809408143798</v>
      </c>
      <c r="U908" s="12">
        <v>107</v>
      </c>
    </row>
    <row r="909" spans="1:21">
      <c r="A909">
        <v>2012</v>
      </c>
      <c r="B909" t="str">
        <f t="shared" si="14"/>
        <v>2012-Miami-OH</v>
      </c>
      <c r="C909" t="s">
        <v>137</v>
      </c>
      <c r="D909" s="3">
        <v>447</v>
      </c>
      <c r="E909" s="3">
        <v>189</v>
      </c>
      <c r="F909" s="7">
        <v>0.42281879194630873</v>
      </c>
      <c r="G909" s="3">
        <v>121</v>
      </c>
      <c r="H909" s="4">
        <v>234</v>
      </c>
      <c r="I909" s="4">
        <v>67</v>
      </c>
      <c r="J909" s="8">
        <v>0.28632478632478631</v>
      </c>
      <c r="K909" s="4">
        <v>90</v>
      </c>
      <c r="L909" s="5">
        <v>12</v>
      </c>
      <c r="M909" s="5">
        <v>9</v>
      </c>
      <c r="N909" s="9">
        <v>0.75</v>
      </c>
      <c r="O909" s="5">
        <v>41</v>
      </c>
      <c r="P909" s="6">
        <v>48</v>
      </c>
      <c r="Q909" s="6">
        <v>5</v>
      </c>
      <c r="R909" s="10">
        <v>0.10416666666666667</v>
      </c>
      <c r="S909" s="6">
        <v>105</v>
      </c>
      <c r="T909" s="11">
        <v>0.37667870789680863</v>
      </c>
      <c r="U909" s="12">
        <v>120</v>
      </c>
    </row>
    <row r="910" spans="1:21">
      <c r="A910">
        <v>2005</v>
      </c>
      <c r="B910" t="str">
        <f t="shared" si="14"/>
        <v>2005-Florida State</v>
      </c>
      <c r="C910" t="s">
        <v>128</v>
      </c>
      <c r="D910" s="3">
        <v>485</v>
      </c>
      <c r="E910" s="3">
        <v>230</v>
      </c>
      <c r="F910" s="7">
        <v>0.47422680412371132</v>
      </c>
      <c r="G910" s="3">
        <v>114</v>
      </c>
      <c r="H910" s="4">
        <v>299</v>
      </c>
      <c r="I910" s="4">
        <v>73</v>
      </c>
      <c r="J910" s="8">
        <v>0.24414715719063546</v>
      </c>
      <c r="K910" s="4">
        <v>101</v>
      </c>
      <c r="L910" s="5">
        <v>72</v>
      </c>
      <c r="M910" s="5">
        <v>36</v>
      </c>
      <c r="N910" s="9">
        <v>0.5</v>
      </c>
      <c r="O910" s="5">
        <v>103</v>
      </c>
      <c r="P910" s="6">
        <v>17</v>
      </c>
      <c r="Q910" s="6">
        <v>3</v>
      </c>
      <c r="R910" s="10">
        <v>0.17647058823529413</v>
      </c>
      <c r="S910" s="6">
        <v>97</v>
      </c>
      <c r="T910" s="11">
        <v>0.39407504118093639</v>
      </c>
      <c r="U910" s="12">
        <v>115</v>
      </c>
    </row>
    <row r="911" spans="1:21">
      <c r="A911">
        <v>2011</v>
      </c>
      <c r="B911" t="str">
        <f t="shared" si="14"/>
        <v>2011-Arkansas</v>
      </c>
      <c r="C911" s="13" t="s">
        <v>47</v>
      </c>
      <c r="D911" s="3">
        <v>471</v>
      </c>
      <c r="E911" s="3">
        <v>226</v>
      </c>
      <c r="F911" s="14">
        <v>0.47983014861995754</v>
      </c>
      <c r="G911" s="3">
        <v>109</v>
      </c>
      <c r="H911" s="4">
        <v>255</v>
      </c>
      <c r="I911" s="4">
        <v>72</v>
      </c>
      <c r="J911" s="15">
        <v>0.28235294117647058</v>
      </c>
      <c r="K911" s="4">
        <v>90</v>
      </c>
      <c r="L911" s="5">
        <v>131</v>
      </c>
      <c r="M911" s="5">
        <v>78</v>
      </c>
      <c r="N911" s="16">
        <v>0.59541984732824427</v>
      </c>
      <c r="O911" s="5">
        <v>100</v>
      </c>
      <c r="P911" s="6">
        <v>7</v>
      </c>
      <c r="Q911" s="6">
        <v>2</v>
      </c>
      <c r="R911" s="17">
        <v>0.2857142857142857</v>
      </c>
      <c r="S911" s="6">
        <v>83</v>
      </c>
      <c r="T911" s="18">
        <v>0.41261566840749209</v>
      </c>
      <c r="U911" s="12">
        <v>103</v>
      </c>
    </row>
    <row r="912" spans="1:21">
      <c r="A912">
        <v>2006</v>
      </c>
      <c r="B912" t="str">
        <f t="shared" si="14"/>
        <v>2006-Florida International</v>
      </c>
      <c r="C912" t="s">
        <v>91</v>
      </c>
      <c r="D912" s="3">
        <v>343</v>
      </c>
      <c r="E912" s="3">
        <v>167</v>
      </c>
      <c r="F912" s="7">
        <v>0.48688046647230321</v>
      </c>
      <c r="G912" s="3">
        <v>110</v>
      </c>
      <c r="H912" s="4">
        <v>256</v>
      </c>
      <c r="I912" s="4">
        <v>73</v>
      </c>
      <c r="J912" s="8">
        <v>0.28515625</v>
      </c>
      <c r="K912" s="4">
        <v>90</v>
      </c>
      <c r="N912" s="9"/>
      <c r="P912" s="6">
        <v>37</v>
      </c>
      <c r="Q912" s="6">
        <v>8</v>
      </c>
      <c r="R912" s="10">
        <v>0.21621621621621623</v>
      </c>
      <c r="S912" s="6">
        <v>93</v>
      </c>
      <c r="T912" s="11">
        <v>0.41610479803196027</v>
      </c>
      <c r="U912" s="12">
        <v>112</v>
      </c>
    </row>
    <row r="913" spans="1:21">
      <c r="A913">
        <v>2011</v>
      </c>
      <c r="B913" t="str">
        <f t="shared" si="14"/>
        <v>2011-Troy</v>
      </c>
      <c r="C913" s="13" t="s">
        <v>125</v>
      </c>
      <c r="D913" s="3">
        <v>475</v>
      </c>
      <c r="E913" s="3">
        <v>217</v>
      </c>
      <c r="F913" s="14">
        <v>0.45684210526315788</v>
      </c>
      <c r="G913" s="3">
        <v>111</v>
      </c>
      <c r="H913" s="4">
        <v>254</v>
      </c>
      <c r="I913" s="4">
        <v>53</v>
      </c>
      <c r="J913" s="15">
        <v>0.20866141732283464</v>
      </c>
      <c r="K913" s="4">
        <v>111</v>
      </c>
      <c r="L913" s="5">
        <v>14</v>
      </c>
      <c r="M913" s="5">
        <v>8</v>
      </c>
      <c r="N913" s="16">
        <v>0.5714285714285714</v>
      </c>
      <c r="O913" s="5">
        <v>104</v>
      </c>
      <c r="P913" s="6">
        <v>48</v>
      </c>
      <c r="Q913" s="6">
        <v>16</v>
      </c>
      <c r="R913" s="17">
        <v>0.33333333333333331</v>
      </c>
      <c r="S913" s="6">
        <v>75</v>
      </c>
      <c r="T913" s="18">
        <v>0.37236989626934425</v>
      </c>
      <c r="U913" s="12">
        <v>114</v>
      </c>
    </row>
    <row r="914" spans="1:21">
      <c r="A914">
        <v>2009</v>
      </c>
      <c r="B914" t="str">
        <f t="shared" si="14"/>
        <v>2009-Kansas</v>
      </c>
      <c r="C914" t="s">
        <v>36</v>
      </c>
      <c r="D914" s="3">
        <v>516</v>
      </c>
      <c r="E914" s="3">
        <v>223</v>
      </c>
      <c r="F914" s="7">
        <v>0.43217054263565891</v>
      </c>
      <c r="G914" s="3">
        <v>115</v>
      </c>
      <c r="H914" s="4">
        <v>241</v>
      </c>
      <c r="I914" s="4">
        <v>49</v>
      </c>
      <c r="J914" s="8">
        <v>0.2033195020746888</v>
      </c>
      <c r="K914" s="4">
        <v>112</v>
      </c>
      <c r="L914" s="5">
        <v>82</v>
      </c>
      <c r="M914" s="5">
        <v>54</v>
      </c>
      <c r="N914" s="9">
        <v>0.65853658536585369</v>
      </c>
      <c r="O914" s="5">
        <v>73</v>
      </c>
      <c r="P914" s="6">
        <v>15</v>
      </c>
      <c r="Q914" s="6">
        <v>10</v>
      </c>
      <c r="R914" s="10">
        <v>0.66666666666666663</v>
      </c>
      <c r="S914" s="6">
        <v>7</v>
      </c>
      <c r="T914" s="11">
        <v>0.35327866307770817</v>
      </c>
      <c r="U914" s="12">
        <v>114</v>
      </c>
    </row>
    <row r="915" spans="1:21">
      <c r="A915">
        <v>2012</v>
      </c>
      <c r="B915" t="str">
        <f t="shared" si="14"/>
        <v>2012-Fresno State</v>
      </c>
      <c r="C915" t="s">
        <v>54</v>
      </c>
      <c r="D915" s="3">
        <v>442</v>
      </c>
      <c r="E915" s="3">
        <v>218</v>
      </c>
      <c r="F915" s="7">
        <v>0.49321266968325794</v>
      </c>
      <c r="G915" s="3">
        <v>109</v>
      </c>
      <c r="H915" s="4">
        <v>212</v>
      </c>
      <c r="I915" s="4">
        <v>70</v>
      </c>
      <c r="J915" s="8">
        <v>0.330188679245283</v>
      </c>
      <c r="K915" s="4">
        <v>64</v>
      </c>
      <c r="L915" s="5">
        <v>250</v>
      </c>
      <c r="M915" s="5">
        <v>133</v>
      </c>
      <c r="N915" s="9">
        <v>0.53200000000000003</v>
      </c>
      <c r="O915" s="5">
        <v>101</v>
      </c>
      <c r="P915" s="6">
        <v>42</v>
      </c>
      <c r="Q915" s="6">
        <v>8</v>
      </c>
      <c r="R915" s="10">
        <v>0.19047619047619047</v>
      </c>
      <c r="S915" s="6">
        <v>98</v>
      </c>
      <c r="T915" s="11">
        <v>0.43810445751934585</v>
      </c>
      <c r="U915" s="12">
        <v>99</v>
      </c>
    </row>
    <row r="916" spans="1:21">
      <c r="A916">
        <v>2008</v>
      </c>
      <c r="B916" t="str">
        <f t="shared" si="14"/>
        <v>2008-Houston</v>
      </c>
      <c r="C916" t="s">
        <v>123</v>
      </c>
      <c r="D916" s="3">
        <v>562</v>
      </c>
      <c r="E916" s="3">
        <v>223</v>
      </c>
      <c r="F916" s="7">
        <v>0.39679715302491103</v>
      </c>
      <c r="G916" s="3">
        <v>117</v>
      </c>
      <c r="H916" s="4">
        <v>241</v>
      </c>
      <c r="I916" s="4">
        <v>70</v>
      </c>
      <c r="J916" s="8">
        <v>0.29045643153526973</v>
      </c>
      <c r="K916" s="4">
        <v>76</v>
      </c>
      <c r="L916" s="5">
        <v>126</v>
      </c>
      <c r="M916" s="5">
        <v>63</v>
      </c>
      <c r="N916" s="9">
        <v>0.5</v>
      </c>
      <c r="O916" s="5">
        <v>103</v>
      </c>
      <c r="P916" s="6">
        <v>44</v>
      </c>
      <c r="Q916" s="6">
        <v>12</v>
      </c>
      <c r="R916" s="10">
        <v>0.27272727272727271</v>
      </c>
      <c r="S916" s="6">
        <v>87</v>
      </c>
      <c r="T916" s="11">
        <v>0.36036711770157515</v>
      </c>
      <c r="U916" s="12">
        <v>116</v>
      </c>
    </row>
    <row r="917" spans="1:21">
      <c r="A917">
        <v>2010</v>
      </c>
      <c r="B917" t="str">
        <f t="shared" si="14"/>
        <v>2010-East Carolina</v>
      </c>
      <c r="C917" t="s">
        <v>108</v>
      </c>
      <c r="D917" s="3">
        <v>550</v>
      </c>
      <c r="E917" s="3">
        <v>240</v>
      </c>
      <c r="F917" s="7">
        <v>0.43636363636363634</v>
      </c>
      <c r="G917" s="3">
        <v>117</v>
      </c>
      <c r="H917" s="4">
        <v>268</v>
      </c>
      <c r="I917" s="4">
        <v>53</v>
      </c>
      <c r="J917" s="8">
        <v>0.19776119402985073</v>
      </c>
      <c r="K917" s="4">
        <v>115</v>
      </c>
      <c r="L917" s="5">
        <v>55</v>
      </c>
      <c r="M917" s="5">
        <v>26</v>
      </c>
      <c r="N917" s="9">
        <v>0.47272727272727272</v>
      </c>
      <c r="O917" s="5">
        <v>102</v>
      </c>
      <c r="P917" s="6">
        <v>58</v>
      </c>
      <c r="Q917" s="6">
        <v>15</v>
      </c>
      <c r="R917" s="10">
        <v>0.25862068965517243</v>
      </c>
      <c r="S917" s="6">
        <v>88</v>
      </c>
      <c r="T917" s="11">
        <v>0.35431149548349428</v>
      </c>
      <c r="U917" s="12">
        <v>119</v>
      </c>
    </row>
    <row r="918" spans="1:21">
      <c r="A918">
        <v>2008</v>
      </c>
      <c r="B918" t="str">
        <f t="shared" si="14"/>
        <v>2008-Western Michigan</v>
      </c>
      <c r="C918" t="s">
        <v>133</v>
      </c>
      <c r="D918" s="3">
        <v>500</v>
      </c>
      <c r="E918" s="3">
        <v>216</v>
      </c>
      <c r="F918" s="7">
        <v>0.432</v>
      </c>
      <c r="G918" s="3">
        <v>115</v>
      </c>
      <c r="H918" s="4">
        <v>245</v>
      </c>
      <c r="I918" s="4">
        <v>58</v>
      </c>
      <c r="J918" s="8">
        <v>0.23673469387755103</v>
      </c>
      <c r="K918" s="4">
        <v>109</v>
      </c>
      <c r="L918" s="5">
        <v>45</v>
      </c>
      <c r="M918" s="5">
        <v>30</v>
      </c>
      <c r="N918" s="9">
        <v>0.66666666666666663</v>
      </c>
      <c r="O918" s="5">
        <v>70</v>
      </c>
      <c r="P918" s="6">
        <v>36</v>
      </c>
      <c r="Q918" s="6">
        <v>10</v>
      </c>
      <c r="R918" s="10">
        <v>0.27777777777777779</v>
      </c>
      <c r="S918" s="6">
        <v>86</v>
      </c>
      <c r="T918" s="11">
        <v>0.36510632183217084</v>
      </c>
      <c r="U918" s="12">
        <v>115</v>
      </c>
    </row>
    <row r="919" spans="1:21">
      <c r="A919">
        <v>2007</v>
      </c>
      <c r="B919" t="str">
        <f t="shared" si="14"/>
        <v>2007-Northwestern</v>
      </c>
      <c r="C919" t="s">
        <v>109</v>
      </c>
      <c r="D919" s="3">
        <v>531</v>
      </c>
      <c r="E919" s="3">
        <v>241</v>
      </c>
      <c r="F919" s="7">
        <v>0.45386064030131829</v>
      </c>
      <c r="G919" s="3">
        <v>110</v>
      </c>
      <c r="H919" s="4">
        <v>281</v>
      </c>
      <c r="I919" s="4">
        <v>72</v>
      </c>
      <c r="J919" s="8">
        <v>0.25622775800711745</v>
      </c>
      <c r="K919" s="4">
        <v>90</v>
      </c>
      <c r="L919" s="5">
        <v>31</v>
      </c>
      <c r="M919" s="5">
        <v>22</v>
      </c>
      <c r="N919" s="9">
        <v>0.70967741935483875</v>
      </c>
      <c r="O919" s="5">
        <v>57</v>
      </c>
      <c r="P919" s="6">
        <v>27</v>
      </c>
      <c r="Q919" s="6">
        <v>8</v>
      </c>
      <c r="R919" s="10">
        <v>0.29629629629629628</v>
      </c>
      <c r="S919" s="6">
        <v>81</v>
      </c>
      <c r="T919" s="11">
        <v>0.38589049779317797</v>
      </c>
      <c r="U919" s="12">
        <v>109</v>
      </c>
    </row>
    <row r="920" spans="1:21">
      <c r="A920">
        <v>2012</v>
      </c>
      <c r="B920" t="str">
        <f t="shared" si="14"/>
        <v>2012-Indiana</v>
      </c>
      <c r="C920" t="s">
        <v>136</v>
      </c>
      <c r="D920" s="3">
        <v>518</v>
      </c>
      <c r="E920" s="3">
        <v>261</v>
      </c>
      <c r="F920" s="7">
        <v>0.50386100386100385</v>
      </c>
      <c r="G920" s="3">
        <v>106</v>
      </c>
      <c r="H920" s="4">
        <v>262</v>
      </c>
      <c r="I920" s="4">
        <v>53</v>
      </c>
      <c r="J920" s="8">
        <v>0.20229007633587787</v>
      </c>
      <c r="K920" s="4">
        <v>121</v>
      </c>
      <c r="L920" s="5">
        <v>53</v>
      </c>
      <c r="M920" s="5">
        <v>30</v>
      </c>
      <c r="N920" s="9">
        <v>0.56603773584905659</v>
      </c>
      <c r="O920" s="5">
        <v>97</v>
      </c>
      <c r="P920" s="6">
        <v>42</v>
      </c>
      <c r="Q920" s="6">
        <v>14</v>
      </c>
      <c r="R920" s="10">
        <v>0.33333333333333331</v>
      </c>
      <c r="S920" s="6">
        <v>78</v>
      </c>
      <c r="T920" s="11">
        <v>0.40191873995325478</v>
      </c>
      <c r="U920" s="12">
        <v>113</v>
      </c>
    </row>
    <row r="921" spans="1:21">
      <c r="A921">
        <v>2008</v>
      </c>
      <c r="B921" t="str">
        <f t="shared" si="14"/>
        <v>2008-North Texas</v>
      </c>
      <c r="C921" t="s">
        <v>66</v>
      </c>
      <c r="D921" s="3">
        <v>315</v>
      </c>
      <c r="E921" s="3">
        <v>155</v>
      </c>
      <c r="F921" s="7">
        <v>0.49206349206349204</v>
      </c>
      <c r="G921" s="3">
        <v>107</v>
      </c>
      <c r="H921" s="4">
        <v>161</v>
      </c>
      <c r="I921" s="4">
        <v>23</v>
      </c>
      <c r="J921" s="8">
        <v>0.14285714285714285</v>
      </c>
      <c r="K921" s="4">
        <v>119</v>
      </c>
      <c r="N921" s="9"/>
      <c r="P921" s="6">
        <v>172</v>
      </c>
      <c r="Q921" s="6">
        <v>87</v>
      </c>
      <c r="R921" s="10">
        <v>0.5058139534883721</v>
      </c>
      <c r="S921" s="6">
        <v>30</v>
      </c>
      <c r="T921" s="11">
        <v>0.37243293606844274</v>
      </c>
      <c r="U921" s="12">
        <v>113</v>
      </c>
    </row>
    <row r="922" spans="1:21">
      <c r="A922">
        <v>2006</v>
      </c>
      <c r="B922" t="str">
        <f t="shared" si="14"/>
        <v>2006-UTEP</v>
      </c>
      <c r="C922" t="s">
        <v>84</v>
      </c>
      <c r="D922" s="3">
        <v>429</v>
      </c>
      <c r="E922" s="3">
        <v>192</v>
      </c>
      <c r="F922" s="7">
        <v>0.44755244755244755</v>
      </c>
      <c r="G922" s="3">
        <v>115</v>
      </c>
      <c r="H922" s="4">
        <v>238</v>
      </c>
      <c r="I922" s="4">
        <v>49</v>
      </c>
      <c r="J922" s="8">
        <v>0.20588235294117646</v>
      </c>
      <c r="K922" s="4">
        <v>115</v>
      </c>
      <c r="L922" s="5">
        <v>17</v>
      </c>
      <c r="M922" s="5">
        <v>12</v>
      </c>
      <c r="N922" s="9">
        <v>0.70588235294117652</v>
      </c>
      <c r="O922" s="5">
        <v>51</v>
      </c>
      <c r="P922" s="6">
        <v>21</v>
      </c>
      <c r="Q922" s="6">
        <v>4</v>
      </c>
      <c r="R922" s="10">
        <v>0.19047619047619047</v>
      </c>
      <c r="S922" s="6">
        <v>96</v>
      </c>
      <c r="T922" s="11">
        <v>0.36276162378686333</v>
      </c>
      <c r="U922" s="12">
        <v>115</v>
      </c>
    </row>
    <row r="923" spans="1:21">
      <c r="A923">
        <v>2007</v>
      </c>
      <c r="B923" t="str">
        <f t="shared" si="14"/>
        <v>2007-Purdue</v>
      </c>
      <c r="C923" t="s">
        <v>126</v>
      </c>
      <c r="D923" s="3">
        <v>527</v>
      </c>
      <c r="E923" s="3">
        <v>250</v>
      </c>
      <c r="F923" s="7">
        <v>0.47438330170777987</v>
      </c>
      <c r="G923" s="3">
        <v>108</v>
      </c>
      <c r="H923" s="4">
        <v>283</v>
      </c>
      <c r="I923" s="4">
        <v>58</v>
      </c>
      <c r="J923" s="8">
        <v>0.20494699646643111</v>
      </c>
      <c r="K923" s="4">
        <v>111</v>
      </c>
      <c r="L923" s="5">
        <v>97</v>
      </c>
      <c r="M923" s="5">
        <v>52</v>
      </c>
      <c r="N923" s="9">
        <v>0.53608247422680411</v>
      </c>
      <c r="O923" s="5">
        <v>104</v>
      </c>
      <c r="P923" s="6">
        <v>38</v>
      </c>
      <c r="Q923" s="6">
        <v>9</v>
      </c>
      <c r="R923" s="10">
        <v>0.23684210526315788</v>
      </c>
      <c r="S923" s="6">
        <v>98</v>
      </c>
      <c r="T923" s="11">
        <v>0.38171843819149931</v>
      </c>
      <c r="U923" s="12">
        <v>110</v>
      </c>
    </row>
    <row r="924" spans="1:21">
      <c r="A924">
        <v>2011</v>
      </c>
      <c r="B924" t="str">
        <f t="shared" si="14"/>
        <v>2011-Miami-OH</v>
      </c>
      <c r="C924" s="13" t="s">
        <v>137</v>
      </c>
      <c r="D924" s="3">
        <v>449</v>
      </c>
      <c r="E924" s="3">
        <v>200</v>
      </c>
      <c r="F924" s="14">
        <v>0.44543429844097998</v>
      </c>
      <c r="G924" s="3">
        <v>115</v>
      </c>
      <c r="H924" s="4">
        <v>283</v>
      </c>
      <c r="I924" s="4">
        <v>67</v>
      </c>
      <c r="J924" s="15">
        <v>0.23674911660777384</v>
      </c>
      <c r="K924" s="4">
        <v>106</v>
      </c>
      <c r="L924" s="5">
        <v>52</v>
      </c>
      <c r="M924" s="5">
        <v>42</v>
      </c>
      <c r="N924" s="16">
        <v>0.80769230769230771</v>
      </c>
      <c r="O924" s="5">
        <v>22</v>
      </c>
      <c r="P924" s="6">
        <v>24</v>
      </c>
      <c r="Q924" s="6">
        <v>9</v>
      </c>
      <c r="R924" s="17">
        <v>0.375</v>
      </c>
      <c r="S924" s="6">
        <v>67</v>
      </c>
      <c r="T924" s="18">
        <v>0.37440500748355715</v>
      </c>
      <c r="U924" s="12">
        <v>113</v>
      </c>
    </row>
    <row r="925" spans="1:21">
      <c r="A925">
        <v>2010</v>
      </c>
      <c r="B925" t="str">
        <f t="shared" si="14"/>
        <v>2010-Western Michigan</v>
      </c>
      <c r="C925" t="s">
        <v>133</v>
      </c>
      <c r="D925" s="3">
        <v>446</v>
      </c>
      <c r="E925" s="3">
        <v>190</v>
      </c>
      <c r="F925" s="7">
        <v>0.42600896860986548</v>
      </c>
      <c r="G925" s="3">
        <v>119</v>
      </c>
      <c r="H925" s="4">
        <v>208</v>
      </c>
      <c r="I925" s="4">
        <v>53</v>
      </c>
      <c r="J925" s="8">
        <v>0.25480769230769229</v>
      </c>
      <c r="K925" s="4">
        <v>98</v>
      </c>
      <c r="L925" s="5">
        <v>142</v>
      </c>
      <c r="M925" s="5">
        <v>90</v>
      </c>
      <c r="N925" s="9">
        <v>0.63380281690140849</v>
      </c>
      <c r="O925" s="5">
        <v>78</v>
      </c>
      <c r="P925" s="6">
        <v>23</v>
      </c>
      <c r="Q925" s="6">
        <v>5</v>
      </c>
      <c r="R925" s="10">
        <v>0.21739130434782608</v>
      </c>
      <c r="S925" s="6">
        <v>96</v>
      </c>
      <c r="T925" s="11">
        <v>0.36713517375425864</v>
      </c>
      <c r="U925" s="12">
        <v>116</v>
      </c>
    </row>
    <row r="926" spans="1:21">
      <c r="A926">
        <v>2009</v>
      </c>
      <c r="B926" t="str">
        <f t="shared" si="14"/>
        <v>2009-Miami-OH</v>
      </c>
      <c r="C926" t="s">
        <v>137</v>
      </c>
      <c r="D926" s="3">
        <v>449</v>
      </c>
      <c r="E926" s="3">
        <v>185</v>
      </c>
      <c r="F926" s="7">
        <v>0.41202672605790647</v>
      </c>
      <c r="G926" s="3">
        <v>116</v>
      </c>
      <c r="H926" s="4">
        <v>259</v>
      </c>
      <c r="I926" s="4">
        <v>62</v>
      </c>
      <c r="J926" s="8">
        <v>0.23938223938223938</v>
      </c>
      <c r="K926" s="4">
        <v>105</v>
      </c>
      <c r="N926" s="9"/>
      <c r="P926" s="6">
        <v>75</v>
      </c>
      <c r="Q926" s="6">
        <v>21</v>
      </c>
      <c r="R926" s="10">
        <v>0.28000000000000003</v>
      </c>
      <c r="S926" s="6">
        <v>87</v>
      </c>
      <c r="T926" s="11">
        <v>0.35251094664185317</v>
      </c>
      <c r="U926" s="12">
        <v>115</v>
      </c>
    </row>
    <row r="927" spans="1:21">
      <c r="A927">
        <v>2011</v>
      </c>
      <c r="B927" t="str">
        <f t="shared" si="14"/>
        <v>2011-Texas Tech</v>
      </c>
      <c r="C927" s="13" t="s">
        <v>140</v>
      </c>
      <c r="D927" s="3">
        <v>562</v>
      </c>
      <c r="E927" s="3">
        <v>252</v>
      </c>
      <c r="F927" s="14">
        <v>0.44839857651245552</v>
      </c>
      <c r="G927" s="3">
        <v>113</v>
      </c>
      <c r="H927" s="4">
        <v>228</v>
      </c>
      <c r="I927" s="4">
        <v>43</v>
      </c>
      <c r="J927" s="15">
        <v>0.18859649122807018</v>
      </c>
      <c r="K927" s="4">
        <v>117</v>
      </c>
      <c r="L927" s="5">
        <v>67</v>
      </c>
      <c r="M927" s="5">
        <v>30</v>
      </c>
      <c r="N927" s="16">
        <v>0.44776119402985076</v>
      </c>
      <c r="O927" s="5">
        <v>113</v>
      </c>
      <c r="P927" s="6">
        <v>58</v>
      </c>
      <c r="Q927" s="6">
        <v>26</v>
      </c>
      <c r="R927" s="17">
        <v>0.44827586206896552</v>
      </c>
      <c r="S927" s="6">
        <v>46</v>
      </c>
      <c r="T927" s="18">
        <v>0.35997084175475241</v>
      </c>
      <c r="U927" s="12">
        <v>116</v>
      </c>
    </row>
    <row r="928" spans="1:21">
      <c r="A928">
        <v>2012</v>
      </c>
      <c r="B928" t="str">
        <f t="shared" si="14"/>
        <v>2012-Akron</v>
      </c>
      <c r="C928" t="s">
        <v>120</v>
      </c>
      <c r="D928" s="3">
        <v>539</v>
      </c>
      <c r="E928" s="3">
        <v>241</v>
      </c>
      <c r="F928" s="14">
        <v>0.44712430426716143</v>
      </c>
      <c r="G928" s="3">
        <v>119</v>
      </c>
      <c r="H928" s="4">
        <v>275</v>
      </c>
      <c r="I928" s="4">
        <v>48</v>
      </c>
      <c r="J928" s="15">
        <v>0.17454545454545456</v>
      </c>
      <c r="K928" s="4">
        <v>122</v>
      </c>
      <c r="L928" s="5">
        <v>29</v>
      </c>
      <c r="M928" s="5">
        <v>13</v>
      </c>
      <c r="N928" s="16">
        <v>0.44827586206896552</v>
      </c>
      <c r="O928" s="5">
        <v>109</v>
      </c>
      <c r="P928" s="6">
        <v>39</v>
      </c>
      <c r="Q928" s="6">
        <v>15</v>
      </c>
      <c r="R928" s="17">
        <v>0.38461538461538464</v>
      </c>
      <c r="S928" s="6">
        <v>63</v>
      </c>
      <c r="T928" s="18">
        <v>0.3549824480808228</v>
      </c>
      <c r="U928" s="12">
        <v>121</v>
      </c>
    </row>
    <row r="929" spans="1:21">
      <c r="A929">
        <v>2009</v>
      </c>
      <c r="B929" t="str">
        <f t="shared" si="14"/>
        <v>2009-Bowling Green</v>
      </c>
      <c r="C929" t="s">
        <v>83</v>
      </c>
      <c r="D929" s="3">
        <v>569</v>
      </c>
      <c r="E929" s="3">
        <v>252</v>
      </c>
      <c r="F929" s="7">
        <v>0.44288224956063271</v>
      </c>
      <c r="G929" s="3">
        <v>113</v>
      </c>
      <c r="H929" s="4">
        <v>333</v>
      </c>
      <c r="I929" s="4">
        <v>55</v>
      </c>
      <c r="J929" s="8">
        <v>0.16516516516516516</v>
      </c>
      <c r="K929" s="4">
        <v>117</v>
      </c>
      <c r="L929" s="5">
        <v>3</v>
      </c>
      <c r="M929" s="5">
        <v>1</v>
      </c>
      <c r="N929" s="9">
        <v>0.33333333333333331</v>
      </c>
      <c r="O929" s="5">
        <v>106</v>
      </c>
      <c r="P929" s="6">
        <v>19</v>
      </c>
      <c r="Q929" s="6">
        <v>7</v>
      </c>
      <c r="R929" s="10">
        <v>0.36842105263157893</v>
      </c>
      <c r="S929" s="6">
        <v>72</v>
      </c>
      <c r="T929" s="11">
        <v>0.34714476582620613</v>
      </c>
      <c r="U929" s="12">
        <v>116</v>
      </c>
    </row>
    <row r="930" spans="1:21">
      <c r="A930">
        <v>2009</v>
      </c>
      <c r="B930" t="str">
        <f t="shared" si="14"/>
        <v>2009-Duke</v>
      </c>
      <c r="C930" t="s">
        <v>87</v>
      </c>
      <c r="D930" s="3">
        <v>467</v>
      </c>
      <c r="E930" s="3">
        <v>219</v>
      </c>
      <c r="F930" s="7">
        <v>0.46895074946466808</v>
      </c>
      <c r="G930" s="3">
        <v>110</v>
      </c>
      <c r="H930" s="4">
        <v>263</v>
      </c>
      <c r="I930" s="4">
        <v>50</v>
      </c>
      <c r="J930" s="8">
        <v>0.19011406844106463</v>
      </c>
      <c r="K930" s="4">
        <v>115</v>
      </c>
      <c r="L930" s="5">
        <v>25</v>
      </c>
      <c r="M930" s="5">
        <v>18</v>
      </c>
      <c r="N930" s="9">
        <v>0.72</v>
      </c>
      <c r="O930" s="5">
        <v>44</v>
      </c>
      <c r="P930" s="6">
        <v>34</v>
      </c>
      <c r="Q930" s="6">
        <v>10</v>
      </c>
      <c r="R930" s="10">
        <v>0.29411764705882354</v>
      </c>
      <c r="S930" s="6">
        <v>84</v>
      </c>
      <c r="T930" s="11">
        <v>0.37282730688939958</v>
      </c>
      <c r="U930" s="12">
        <v>112</v>
      </c>
    </row>
    <row r="931" spans="1:21">
      <c r="A931">
        <v>2007</v>
      </c>
      <c r="B931" t="str">
        <f t="shared" si="14"/>
        <v>2007-Baylor</v>
      </c>
      <c r="C931" t="s">
        <v>41</v>
      </c>
      <c r="D931" s="3">
        <v>391</v>
      </c>
      <c r="E931" s="3">
        <v>150</v>
      </c>
      <c r="F931" s="7">
        <v>0.38363171355498721</v>
      </c>
      <c r="G931" s="3">
        <v>118</v>
      </c>
      <c r="H931" s="4">
        <v>232</v>
      </c>
      <c r="I931" s="4">
        <v>51</v>
      </c>
      <c r="J931" s="8">
        <v>0.21982758620689655</v>
      </c>
      <c r="K931" s="4">
        <v>106</v>
      </c>
      <c r="L931" s="5">
        <v>20</v>
      </c>
      <c r="M931" s="5">
        <v>9</v>
      </c>
      <c r="N931" s="9">
        <v>0.45</v>
      </c>
      <c r="O931" s="5">
        <v>108</v>
      </c>
      <c r="P931" s="6">
        <v>78</v>
      </c>
      <c r="Q931" s="6">
        <v>25</v>
      </c>
      <c r="R931" s="10">
        <v>0.32051282051282054</v>
      </c>
      <c r="S931" s="6">
        <v>76</v>
      </c>
      <c r="T931" s="11">
        <v>0.32729599780755775</v>
      </c>
      <c r="U931" s="12">
        <v>118</v>
      </c>
    </row>
    <row r="932" spans="1:21">
      <c r="A932">
        <v>2012</v>
      </c>
      <c r="B932" t="str">
        <f t="shared" si="14"/>
        <v>2012-Texas Tech</v>
      </c>
      <c r="C932" t="s">
        <v>140</v>
      </c>
      <c r="D932" s="3">
        <v>531</v>
      </c>
      <c r="E932" s="3">
        <v>206</v>
      </c>
      <c r="F932" s="7">
        <v>0.3879472693032015</v>
      </c>
      <c r="G932" s="3">
        <v>123</v>
      </c>
      <c r="H932" s="4">
        <v>234</v>
      </c>
      <c r="I932" s="4">
        <v>61</v>
      </c>
      <c r="J932" s="8">
        <v>0.2606837606837607</v>
      </c>
      <c r="K932" s="4">
        <v>104</v>
      </c>
      <c r="L932" s="5">
        <v>142</v>
      </c>
      <c r="M932" s="5">
        <v>74</v>
      </c>
      <c r="N932" s="9">
        <v>0.52112676056338025</v>
      </c>
      <c r="O932" s="5">
        <v>102</v>
      </c>
      <c r="P932" s="6">
        <v>34</v>
      </c>
      <c r="Q932" s="6">
        <v>15</v>
      </c>
      <c r="R932" s="10">
        <v>0.44117647058823528</v>
      </c>
      <c r="S932" s="6">
        <v>52</v>
      </c>
      <c r="T932" s="11">
        <v>0.34492743881762455</v>
      </c>
      <c r="U932" s="12">
        <v>122</v>
      </c>
    </row>
    <row r="933" spans="1:21">
      <c r="A933">
        <v>2009</v>
      </c>
      <c r="B933" t="str">
        <f t="shared" si="14"/>
        <v>2009-Western Michigan</v>
      </c>
      <c r="C933" t="s">
        <v>133</v>
      </c>
      <c r="D933" s="3">
        <v>450</v>
      </c>
      <c r="E933" s="3">
        <v>185</v>
      </c>
      <c r="F933" s="7">
        <v>0.41111111111111109</v>
      </c>
      <c r="G933" s="3">
        <v>117</v>
      </c>
      <c r="H933" s="4">
        <v>226</v>
      </c>
      <c r="I933" s="4">
        <v>46</v>
      </c>
      <c r="J933" s="8">
        <v>0.20353982300884957</v>
      </c>
      <c r="K933" s="4">
        <v>111</v>
      </c>
      <c r="L933" s="5">
        <v>80</v>
      </c>
      <c r="M933" s="5">
        <v>54</v>
      </c>
      <c r="N933" s="9">
        <v>0.67500000000000004</v>
      </c>
      <c r="O933" s="5">
        <v>68</v>
      </c>
      <c r="P933" s="6">
        <v>44</v>
      </c>
      <c r="Q933" s="6">
        <v>9</v>
      </c>
      <c r="R933" s="10">
        <v>0.20454545454545456</v>
      </c>
      <c r="S933" s="6">
        <v>97</v>
      </c>
      <c r="T933" s="11">
        <v>0.3395550062294751</v>
      </c>
      <c r="U933" s="12">
        <v>117</v>
      </c>
    </row>
    <row r="934" spans="1:21">
      <c r="A934">
        <v>2011</v>
      </c>
      <c r="B934" t="str">
        <f t="shared" si="14"/>
        <v>2011-Arizona</v>
      </c>
      <c r="C934" s="13" t="s">
        <v>129</v>
      </c>
      <c r="D934" s="3">
        <v>471</v>
      </c>
      <c r="E934" s="3">
        <v>192</v>
      </c>
      <c r="F934" s="14">
        <v>0.40764331210191085</v>
      </c>
      <c r="G934" s="3">
        <v>118</v>
      </c>
      <c r="H934" s="4">
        <v>225</v>
      </c>
      <c r="I934" s="4">
        <v>39</v>
      </c>
      <c r="J934" s="15">
        <v>0.17333333333333334</v>
      </c>
      <c r="K934" s="4">
        <v>119</v>
      </c>
      <c r="L934" s="5">
        <v>58</v>
      </c>
      <c r="M934" s="5">
        <v>34</v>
      </c>
      <c r="N934" s="16">
        <v>0.58620689655172409</v>
      </c>
      <c r="O934" s="5">
        <v>102</v>
      </c>
      <c r="P934" s="6">
        <v>78</v>
      </c>
      <c r="Q934" s="6">
        <v>22</v>
      </c>
      <c r="R934" s="17">
        <v>0.28205128205128205</v>
      </c>
      <c r="S934" s="6">
        <v>86</v>
      </c>
      <c r="T934" s="18">
        <v>0.32789221760645765</v>
      </c>
      <c r="U934" s="12">
        <v>118</v>
      </c>
    </row>
    <row r="935" spans="1:21">
      <c r="A935">
        <v>2009</v>
      </c>
      <c r="B935" t="str">
        <f t="shared" si="14"/>
        <v>2009-Cincinnati</v>
      </c>
      <c r="C935" t="s">
        <v>110</v>
      </c>
      <c r="D935" s="3">
        <v>454</v>
      </c>
      <c r="E935" s="3">
        <v>197</v>
      </c>
      <c r="F935" s="7">
        <v>0.43392070484581496</v>
      </c>
      <c r="G935" s="3">
        <v>114</v>
      </c>
      <c r="H935" s="4">
        <v>195</v>
      </c>
      <c r="I935" s="4">
        <v>48</v>
      </c>
      <c r="J935" s="8">
        <v>0.24615384615384617</v>
      </c>
      <c r="K935" s="4">
        <v>102</v>
      </c>
      <c r="L935" s="5">
        <v>137</v>
      </c>
      <c r="M935" s="5">
        <v>85</v>
      </c>
      <c r="N935" s="9">
        <v>0.62043795620437958</v>
      </c>
      <c r="O935" s="5">
        <v>84</v>
      </c>
      <c r="P935" s="6">
        <v>22</v>
      </c>
      <c r="Q935" s="6">
        <v>11</v>
      </c>
      <c r="R935" s="10">
        <v>0.5</v>
      </c>
      <c r="S935" s="6">
        <v>28</v>
      </c>
      <c r="T935" s="11">
        <v>0.36919178613698772</v>
      </c>
      <c r="U935" s="12">
        <v>113</v>
      </c>
    </row>
    <row r="936" spans="1:21">
      <c r="A936">
        <v>2007</v>
      </c>
      <c r="B936" t="str">
        <f t="shared" si="14"/>
        <v>2007-Boston College</v>
      </c>
      <c r="C936" t="s">
        <v>104</v>
      </c>
      <c r="D936" s="3">
        <v>662</v>
      </c>
      <c r="E936" s="3">
        <v>283</v>
      </c>
      <c r="F936" s="7">
        <v>0.42749244712990936</v>
      </c>
      <c r="G936" s="3">
        <v>115</v>
      </c>
      <c r="H936" s="4">
        <v>335</v>
      </c>
      <c r="I936" s="4">
        <v>65</v>
      </c>
      <c r="J936" s="8">
        <v>0.19402985074626866</v>
      </c>
      <c r="K936" s="4">
        <v>113</v>
      </c>
      <c r="L936" s="5">
        <v>53</v>
      </c>
      <c r="M936" s="5">
        <v>36</v>
      </c>
      <c r="N936" s="9">
        <v>0.67924528301886788</v>
      </c>
      <c r="O936" s="5">
        <v>71</v>
      </c>
      <c r="P936" s="6">
        <v>5</v>
      </c>
      <c r="Q936" s="6">
        <v>0</v>
      </c>
      <c r="R936" s="10">
        <v>0</v>
      </c>
      <c r="S936" s="6">
        <v>110</v>
      </c>
      <c r="T936" s="11">
        <v>0.34719970554607565</v>
      </c>
      <c r="U936" s="12">
        <v>115</v>
      </c>
    </row>
    <row r="937" spans="1:21">
      <c r="A937">
        <v>2007</v>
      </c>
      <c r="B937" t="str">
        <f t="shared" si="14"/>
        <v>2007-Bowling Green</v>
      </c>
      <c r="C937" t="s">
        <v>83</v>
      </c>
      <c r="D937" s="3">
        <v>486</v>
      </c>
      <c r="E937" s="3">
        <v>210</v>
      </c>
      <c r="F937" s="7">
        <v>0.43209876543209874</v>
      </c>
      <c r="G937" s="3">
        <v>113</v>
      </c>
      <c r="H937" s="4">
        <v>236</v>
      </c>
      <c r="I937" s="4">
        <v>45</v>
      </c>
      <c r="J937" s="8">
        <v>0.19067796610169491</v>
      </c>
      <c r="K937" s="4">
        <v>114</v>
      </c>
      <c r="L937" s="5">
        <v>95</v>
      </c>
      <c r="M937" s="5">
        <v>72</v>
      </c>
      <c r="N937" s="9">
        <v>0.75789473684210529</v>
      </c>
      <c r="O937" s="5">
        <v>28</v>
      </c>
      <c r="P937" s="6">
        <v>43</v>
      </c>
      <c r="Q937" s="6">
        <v>18</v>
      </c>
      <c r="R937" s="10">
        <v>0.41860465116279072</v>
      </c>
      <c r="S937" s="6">
        <v>44</v>
      </c>
      <c r="T937" s="11">
        <v>0.34906902896097214</v>
      </c>
      <c r="U937" s="12">
        <v>114</v>
      </c>
    </row>
    <row r="938" spans="1:21">
      <c r="A938">
        <v>2007</v>
      </c>
      <c r="B938" t="str">
        <f t="shared" si="14"/>
        <v>2007-New Mexico State</v>
      </c>
      <c r="C938" t="s">
        <v>59</v>
      </c>
      <c r="D938" s="3">
        <v>550</v>
      </c>
      <c r="E938" s="3">
        <v>215</v>
      </c>
      <c r="F938" s="7">
        <v>0.39090909090909093</v>
      </c>
      <c r="G938" s="3">
        <v>117</v>
      </c>
      <c r="H938" s="4">
        <v>295</v>
      </c>
      <c r="I938" s="4">
        <v>68</v>
      </c>
      <c r="J938" s="8">
        <v>0.23050847457627119</v>
      </c>
      <c r="K938" s="4">
        <v>103</v>
      </c>
      <c r="L938" s="5">
        <v>20</v>
      </c>
      <c r="M938" s="5">
        <v>11</v>
      </c>
      <c r="N938" s="9">
        <v>0.55000000000000004</v>
      </c>
      <c r="O938" s="5">
        <v>101</v>
      </c>
      <c r="P938" s="6">
        <v>38</v>
      </c>
      <c r="Q938" s="6">
        <v>14</v>
      </c>
      <c r="R938" s="10">
        <v>0.36842105263157893</v>
      </c>
      <c r="S938" s="6">
        <v>58</v>
      </c>
      <c r="T938" s="11">
        <v>0.33574391483122729</v>
      </c>
      <c r="U938" s="12">
        <v>116</v>
      </c>
    </row>
    <row r="939" spans="1:21">
      <c r="A939">
        <v>2010</v>
      </c>
      <c r="B939" t="str">
        <f t="shared" si="14"/>
        <v>2010-Indiana</v>
      </c>
      <c r="C939" t="s">
        <v>136</v>
      </c>
      <c r="D939" s="3">
        <v>483</v>
      </c>
      <c r="E939" s="3">
        <v>227</v>
      </c>
      <c r="F939" s="7">
        <v>0.46997929606625261</v>
      </c>
      <c r="G939" s="3">
        <v>113</v>
      </c>
      <c r="H939" s="4">
        <v>257</v>
      </c>
      <c r="I939" s="4">
        <v>43</v>
      </c>
      <c r="J939" s="8">
        <v>0.16731517509727625</v>
      </c>
      <c r="K939" s="4">
        <v>119</v>
      </c>
      <c r="L939" s="5">
        <v>36</v>
      </c>
      <c r="M939" s="5">
        <v>19</v>
      </c>
      <c r="N939" s="9">
        <v>0.52777777777777779</v>
      </c>
      <c r="O939" s="5">
        <v>99</v>
      </c>
      <c r="P939" s="6">
        <v>27</v>
      </c>
      <c r="Q939" s="6">
        <v>14</v>
      </c>
      <c r="R939" s="10">
        <v>0.51851851851851849</v>
      </c>
      <c r="S939" s="6">
        <v>22</v>
      </c>
      <c r="T939" s="11">
        <v>0.36589721354351917</v>
      </c>
      <c r="U939" s="12">
        <v>117</v>
      </c>
    </row>
    <row r="940" spans="1:21">
      <c r="A940">
        <v>2011</v>
      </c>
      <c r="B940" t="str">
        <f t="shared" si="14"/>
        <v>2011-Western Michigan</v>
      </c>
      <c r="C940" s="13" t="s">
        <v>133</v>
      </c>
      <c r="D940" s="3">
        <v>548</v>
      </c>
      <c r="E940" s="3">
        <v>230</v>
      </c>
      <c r="F940" s="14">
        <v>0.41970802919708028</v>
      </c>
      <c r="G940" s="3">
        <v>117</v>
      </c>
      <c r="H940" s="4">
        <v>256</v>
      </c>
      <c r="I940" s="4">
        <v>53</v>
      </c>
      <c r="J940" s="15">
        <v>0.20703125</v>
      </c>
      <c r="K940" s="4">
        <v>112</v>
      </c>
      <c r="L940" s="5">
        <v>112</v>
      </c>
      <c r="M940" s="5">
        <v>73</v>
      </c>
      <c r="N940" s="16">
        <v>0.6517857142857143</v>
      </c>
      <c r="O940" s="5">
        <v>83</v>
      </c>
      <c r="P940" s="6">
        <v>13</v>
      </c>
      <c r="Q940" s="6">
        <v>6</v>
      </c>
      <c r="R940" s="17">
        <v>0.46153846153846156</v>
      </c>
      <c r="S940" s="6">
        <v>41</v>
      </c>
      <c r="T940" s="18">
        <v>0.34732013516083365</v>
      </c>
      <c r="U940" s="12">
        <v>117</v>
      </c>
    </row>
    <row r="941" spans="1:21">
      <c r="A941">
        <v>2007</v>
      </c>
      <c r="B941" t="str">
        <f t="shared" si="14"/>
        <v>2007-North Texas</v>
      </c>
      <c r="C941" t="s">
        <v>66</v>
      </c>
      <c r="D941" s="3">
        <v>471</v>
      </c>
      <c r="E941" s="3">
        <v>208</v>
      </c>
      <c r="F941" s="7">
        <v>0.44161358811040341</v>
      </c>
      <c r="G941" s="3">
        <v>112</v>
      </c>
      <c r="H941" s="4">
        <v>249</v>
      </c>
      <c r="I941" s="4">
        <v>45</v>
      </c>
      <c r="J941" s="8">
        <v>0.18072289156626506</v>
      </c>
      <c r="K941" s="4">
        <v>115</v>
      </c>
      <c r="L941" s="5">
        <v>18</v>
      </c>
      <c r="M941" s="5">
        <v>13</v>
      </c>
      <c r="N941" s="9">
        <v>0.72222222222222221</v>
      </c>
      <c r="O941" s="5">
        <v>52</v>
      </c>
      <c r="P941" s="6">
        <v>63</v>
      </c>
      <c r="Q941" s="6">
        <v>26</v>
      </c>
      <c r="R941" s="10">
        <v>0.41269841269841268</v>
      </c>
      <c r="S941" s="6">
        <v>45</v>
      </c>
      <c r="T941" s="11">
        <v>0.35188774078528245</v>
      </c>
      <c r="U941" s="12">
        <v>113</v>
      </c>
    </row>
    <row r="942" spans="1:21">
      <c r="A942">
        <v>2005</v>
      </c>
      <c r="B942" t="str">
        <f t="shared" si="14"/>
        <v>2005-Kent State</v>
      </c>
      <c r="C942" t="s">
        <v>38</v>
      </c>
      <c r="D942" s="3">
        <v>368</v>
      </c>
      <c r="E942" s="3">
        <v>149</v>
      </c>
      <c r="F942" s="7">
        <v>0.40489130434782611</v>
      </c>
      <c r="G942" s="3">
        <v>117</v>
      </c>
      <c r="H942" s="4">
        <v>241</v>
      </c>
      <c r="I942" s="4">
        <v>44</v>
      </c>
      <c r="J942" s="8">
        <v>0.18257261410788381</v>
      </c>
      <c r="K942" s="4">
        <v>119</v>
      </c>
      <c r="L942" s="5">
        <v>24</v>
      </c>
      <c r="M942" s="5">
        <v>7</v>
      </c>
      <c r="N942" s="9">
        <v>0.29166666666666669</v>
      </c>
      <c r="O942" s="5">
        <v>108</v>
      </c>
      <c r="P942" s="6">
        <v>38</v>
      </c>
      <c r="Q942" s="6">
        <v>20</v>
      </c>
      <c r="R942" s="10">
        <v>0.52631578947368418</v>
      </c>
      <c r="S942" s="6">
        <v>26</v>
      </c>
      <c r="T942" s="11">
        <v>0.32744318933466632</v>
      </c>
      <c r="U942" s="12">
        <v>117</v>
      </c>
    </row>
    <row r="943" spans="1:21">
      <c r="A943">
        <v>2008</v>
      </c>
      <c r="B943" t="str">
        <f t="shared" si="14"/>
        <v>2008-New Mexico State</v>
      </c>
      <c r="C943" t="s">
        <v>59</v>
      </c>
      <c r="D943" s="3">
        <v>383</v>
      </c>
      <c r="E943" s="3">
        <v>140</v>
      </c>
      <c r="F943" s="7">
        <v>0.36553524804177545</v>
      </c>
      <c r="G943" s="3">
        <v>118</v>
      </c>
      <c r="H943" s="4">
        <v>240</v>
      </c>
      <c r="I943" s="4">
        <v>63</v>
      </c>
      <c r="J943" s="8">
        <v>0.26250000000000001</v>
      </c>
      <c r="K943" s="4">
        <v>97</v>
      </c>
      <c r="L943" s="5">
        <v>38</v>
      </c>
      <c r="M943" s="5">
        <v>19</v>
      </c>
      <c r="N943" s="9">
        <v>0.5</v>
      </c>
      <c r="O943" s="5">
        <v>103</v>
      </c>
      <c r="P943" s="6">
        <v>45</v>
      </c>
      <c r="Q943" s="6">
        <v>15</v>
      </c>
      <c r="R943" s="10">
        <v>0.33333333333333331</v>
      </c>
      <c r="S943" s="6">
        <v>73</v>
      </c>
      <c r="T943" s="11">
        <v>0.33023759655766177</v>
      </c>
      <c r="U943" s="12">
        <v>118</v>
      </c>
    </row>
    <row r="944" spans="1:21">
      <c r="A944">
        <v>2009</v>
      </c>
      <c r="B944" t="str">
        <f t="shared" si="14"/>
        <v>2009-Houston</v>
      </c>
      <c r="C944" t="s">
        <v>123</v>
      </c>
      <c r="D944" s="3">
        <v>648</v>
      </c>
      <c r="E944" s="3">
        <v>245</v>
      </c>
      <c r="F944" s="7">
        <v>0.37808641975308643</v>
      </c>
      <c r="G944" s="3">
        <v>118</v>
      </c>
      <c r="H944" s="4">
        <v>264</v>
      </c>
      <c r="I944" s="4">
        <v>59</v>
      </c>
      <c r="J944" s="8">
        <v>0.22348484848484848</v>
      </c>
      <c r="K944" s="4">
        <v>107</v>
      </c>
      <c r="L944" s="5">
        <v>167</v>
      </c>
      <c r="M944" s="5">
        <v>65</v>
      </c>
      <c r="N944" s="9">
        <v>0.38922155688622756</v>
      </c>
      <c r="O944" s="5">
        <v>104</v>
      </c>
      <c r="P944" s="6">
        <v>38</v>
      </c>
      <c r="Q944" s="6">
        <v>12</v>
      </c>
      <c r="R944" s="10">
        <v>0.31578947368421051</v>
      </c>
      <c r="S944" s="6">
        <v>80</v>
      </c>
      <c r="T944" s="11">
        <v>0.32479057932314392</v>
      </c>
      <c r="U944" s="12">
        <v>118</v>
      </c>
    </row>
    <row r="945" spans="1:21">
      <c r="A945">
        <v>2007</v>
      </c>
      <c r="B945" t="str">
        <f t="shared" si="14"/>
        <v>2007-Arizona</v>
      </c>
      <c r="C945" t="s">
        <v>129</v>
      </c>
      <c r="D945" s="3">
        <v>481</v>
      </c>
      <c r="E945" s="3">
        <v>206</v>
      </c>
      <c r="F945" s="7">
        <v>0.4282744282744283</v>
      </c>
      <c r="G945" s="3">
        <v>114</v>
      </c>
      <c r="H945" s="4">
        <v>271</v>
      </c>
      <c r="I945" s="4">
        <v>37</v>
      </c>
      <c r="J945" s="8">
        <v>0.13653136531365315</v>
      </c>
      <c r="K945" s="4">
        <v>119</v>
      </c>
      <c r="L945" s="5">
        <v>36</v>
      </c>
      <c r="M945" s="5">
        <v>25</v>
      </c>
      <c r="N945" s="9">
        <v>0.69444444444444442</v>
      </c>
      <c r="O945" s="5">
        <v>65</v>
      </c>
      <c r="P945" s="6">
        <v>23</v>
      </c>
      <c r="Q945" s="6">
        <v>7</v>
      </c>
      <c r="R945" s="10">
        <v>0.30434782608695654</v>
      </c>
      <c r="S945" s="6">
        <v>79</v>
      </c>
      <c r="T945" s="11">
        <v>0.32793779737063916</v>
      </c>
      <c r="U945" s="12">
        <v>117</v>
      </c>
    </row>
    <row r="946" spans="1:21">
      <c r="A946">
        <v>2012</v>
      </c>
      <c r="B946" t="str">
        <f t="shared" si="14"/>
        <v>2012-Tulane</v>
      </c>
      <c r="C946" t="s">
        <v>67</v>
      </c>
      <c r="D946" s="3">
        <v>385</v>
      </c>
      <c r="E946" s="3">
        <v>154</v>
      </c>
      <c r="F946" s="7">
        <v>0.4</v>
      </c>
      <c r="G946" s="3">
        <v>122</v>
      </c>
      <c r="H946" s="4">
        <v>253</v>
      </c>
      <c r="I946" s="4">
        <v>40</v>
      </c>
      <c r="J946" s="8">
        <v>0.15810276679841898</v>
      </c>
      <c r="K946" s="4">
        <v>123</v>
      </c>
      <c r="N946" s="9"/>
      <c r="P946" s="6">
        <v>52</v>
      </c>
      <c r="Q946" s="6">
        <v>13</v>
      </c>
      <c r="R946" s="10">
        <v>0.25</v>
      </c>
      <c r="S946" s="6">
        <v>92</v>
      </c>
      <c r="T946" s="11">
        <v>0.31822967887534409</v>
      </c>
      <c r="U946" s="12">
        <v>123</v>
      </c>
    </row>
    <row r="947" spans="1:21">
      <c r="A947">
        <v>2011</v>
      </c>
      <c r="B947" t="str">
        <f t="shared" si="14"/>
        <v>2011-Oklahoma State</v>
      </c>
      <c r="C947" s="13" t="s">
        <v>37</v>
      </c>
      <c r="D947" s="3">
        <v>518</v>
      </c>
      <c r="E947" s="3">
        <v>190</v>
      </c>
      <c r="F947" s="14">
        <v>0.36679536679536678</v>
      </c>
      <c r="G947" s="3">
        <v>119</v>
      </c>
      <c r="H947" s="4">
        <v>188</v>
      </c>
      <c r="I947" s="4">
        <v>45</v>
      </c>
      <c r="J947" s="15">
        <v>0.23936170212765959</v>
      </c>
      <c r="K947" s="4">
        <v>105</v>
      </c>
      <c r="L947" s="5">
        <v>281</v>
      </c>
      <c r="M947" s="5">
        <v>145</v>
      </c>
      <c r="N947" s="16">
        <v>0.51601423487544484</v>
      </c>
      <c r="O947" s="5">
        <v>108</v>
      </c>
      <c r="R947" s="17"/>
      <c r="T947" s="18">
        <v>0.32342131040123451</v>
      </c>
      <c r="U947" s="12">
        <v>119</v>
      </c>
    </row>
    <row r="948" spans="1:21">
      <c r="A948">
        <v>2008</v>
      </c>
      <c r="B948" t="str">
        <f t="shared" si="14"/>
        <v>2008-San Diego State</v>
      </c>
      <c r="C948" t="s">
        <v>85</v>
      </c>
      <c r="D948" s="3">
        <v>353</v>
      </c>
      <c r="E948" s="3">
        <v>162</v>
      </c>
      <c r="F948" s="7">
        <v>0.45892351274787535</v>
      </c>
      <c r="G948" s="3">
        <v>114</v>
      </c>
      <c r="H948" s="4">
        <v>217</v>
      </c>
      <c r="I948" s="4">
        <v>30</v>
      </c>
      <c r="J948" s="8">
        <v>0.13824884792626729</v>
      </c>
      <c r="K948" s="4">
        <v>120</v>
      </c>
      <c r="L948" s="5">
        <v>30</v>
      </c>
      <c r="M948" s="5">
        <v>20</v>
      </c>
      <c r="N948" s="9">
        <v>0.66666666666666663</v>
      </c>
      <c r="O948" s="5">
        <v>70</v>
      </c>
      <c r="P948" s="6">
        <v>59</v>
      </c>
      <c r="Q948" s="6">
        <v>20</v>
      </c>
      <c r="R948" s="10">
        <v>0.33898305084745761</v>
      </c>
      <c r="S948" s="6">
        <v>72</v>
      </c>
      <c r="T948" s="11">
        <v>0.34906729583394319</v>
      </c>
      <c r="U948" s="12">
        <v>117</v>
      </c>
    </row>
    <row r="949" spans="1:21">
      <c r="A949">
        <v>2008</v>
      </c>
      <c r="B949" t="str">
        <f t="shared" si="14"/>
        <v>2008-Texas Tech</v>
      </c>
      <c r="C949" t="s">
        <v>140</v>
      </c>
      <c r="D949" s="3">
        <v>560</v>
      </c>
      <c r="E949" s="3">
        <v>201</v>
      </c>
      <c r="F949" s="7">
        <v>0.35892857142857143</v>
      </c>
      <c r="G949" s="3">
        <v>119</v>
      </c>
      <c r="H949" s="4">
        <v>198</v>
      </c>
      <c r="I949" s="4">
        <v>31</v>
      </c>
      <c r="J949" s="8">
        <v>0.15656565656565657</v>
      </c>
      <c r="K949" s="4">
        <v>118</v>
      </c>
      <c r="L949" s="5">
        <v>158</v>
      </c>
      <c r="M949" s="5">
        <v>58</v>
      </c>
      <c r="N949" s="9">
        <v>0.36708860759493672</v>
      </c>
      <c r="O949" s="5">
        <v>108</v>
      </c>
      <c r="P949" s="6">
        <v>27</v>
      </c>
      <c r="Q949" s="6">
        <v>4</v>
      </c>
      <c r="R949" s="10">
        <v>0.14814814814814814</v>
      </c>
      <c r="S949" s="6">
        <v>104</v>
      </c>
      <c r="T949" s="11">
        <v>0.28960340574115112</v>
      </c>
      <c r="U949" s="12">
        <v>119</v>
      </c>
    </row>
    <row r="950" spans="1:21">
      <c r="A950">
        <v>2006</v>
      </c>
      <c r="B950" t="str">
        <f t="shared" si="14"/>
        <v>2006-New Mexico State</v>
      </c>
      <c r="C950" t="s">
        <v>59</v>
      </c>
      <c r="D950" s="3">
        <v>526</v>
      </c>
      <c r="E950" s="3">
        <v>193</v>
      </c>
      <c r="F950" s="7">
        <v>0.36692015209125473</v>
      </c>
      <c r="G950" s="3">
        <v>116</v>
      </c>
      <c r="H950" s="4">
        <v>284</v>
      </c>
      <c r="I950" s="4">
        <v>50</v>
      </c>
      <c r="J950" s="8">
        <v>0.176056338028169</v>
      </c>
      <c r="K950" s="4">
        <v>117</v>
      </c>
      <c r="L950" s="5">
        <v>60</v>
      </c>
      <c r="M950" s="5">
        <v>22</v>
      </c>
      <c r="N950" s="9">
        <v>0.36666666666666664</v>
      </c>
      <c r="O950" s="5">
        <v>103</v>
      </c>
      <c r="P950" s="6">
        <v>28</v>
      </c>
      <c r="Q950" s="6">
        <v>8</v>
      </c>
      <c r="R950" s="10">
        <v>0.2857142857142857</v>
      </c>
      <c r="S950" s="6">
        <v>79</v>
      </c>
      <c r="T950" s="11">
        <v>0.29995489498121936</v>
      </c>
      <c r="U950" s="12">
        <v>116</v>
      </c>
    </row>
    <row r="951" spans="1:21">
      <c r="A951">
        <v>2009</v>
      </c>
      <c r="B951" t="str">
        <f t="shared" si="14"/>
        <v>2009-Texas Tech</v>
      </c>
      <c r="C951" t="s">
        <v>140</v>
      </c>
      <c r="D951" s="3">
        <v>575</v>
      </c>
      <c r="E951" s="3">
        <v>204</v>
      </c>
      <c r="F951" s="7">
        <v>0.35478260869565215</v>
      </c>
      <c r="G951" s="3">
        <v>120</v>
      </c>
      <c r="H951" s="4">
        <v>270</v>
      </c>
      <c r="I951" s="4">
        <v>41</v>
      </c>
      <c r="J951" s="8">
        <v>0.15185185185185185</v>
      </c>
      <c r="K951" s="4">
        <v>118</v>
      </c>
      <c r="L951" s="5">
        <v>112</v>
      </c>
      <c r="M951" s="5">
        <v>37</v>
      </c>
      <c r="N951" s="9">
        <v>0.33035714285714285</v>
      </c>
      <c r="O951" s="5">
        <v>107</v>
      </c>
      <c r="P951" s="6">
        <v>17</v>
      </c>
      <c r="Q951" s="6">
        <v>3</v>
      </c>
      <c r="R951" s="10">
        <v>0.17647058823529413</v>
      </c>
      <c r="S951" s="6">
        <v>99</v>
      </c>
      <c r="T951" s="11">
        <v>0.28482623537839979</v>
      </c>
      <c r="U951" s="12">
        <v>120</v>
      </c>
    </row>
    <row r="952" spans="1:21">
      <c r="A952">
        <v>2005</v>
      </c>
      <c r="B952" t="str">
        <f t="shared" si="14"/>
        <v>2005-Hawaii</v>
      </c>
      <c r="C952" t="s">
        <v>139</v>
      </c>
      <c r="D952" s="3">
        <v>453</v>
      </c>
      <c r="E952" s="3">
        <v>138</v>
      </c>
      <c r="F952" s="7">
        <v>0.30463576158940397</v>
      </c>
      <c r="G952" s="3">
        <v>119</v>
      </c>
      <c r="H952" s="4">
        <v>208</v>
      </c>
      <c r="I952" s="4">
        <v>51</v>
      </c>
      <c r="J952" s="8">
        <v>0.24519230769230768</v>
      </c>
      <c r="K952" s="4">
        <v>100</v>
      </c>
      <c r="L952" s="5">
        <v>70</v>
      </c>
      <c r="M952" s="5">
        <v>29</v>
      </c>
      <c r="N952" s="9">
        <v>0.41428571428571431</v>
      </c>
      <c r="O952" s="5">
        <v>105</v>
      </c>
      <c r="P952" s="6">
        <v>56</v>
      </c>
      <c r="Q952" s="6">
        <v>11</v>
      </c>
      <c r="R952" s="10">
        <v>0.19642857142857142</v>
      </c>
      <c r="S952" s="6">
        <v>93</v>
      </c>
      <c r="T952" s="11">
        <v>0.28392772552984891</v>
      </c>
      <c r="U952" s="12">
        <v>119</v>
      </c>
    </row>
    <row r="953" spans="1:21">
      <c r="A953">
        <v>2005</v>
      </c>
      <c r="B953" t="str">
        <f t="shared" si="14"/>
        <v>2005-Texas Tech</v>
      </c>
      <c r="C953" t="s">
        <v>140</v>
      </c>
      <c r="D953" s="3">
        <v>457</v>
      </c>
      <c r="E953" s="3">
        <v>161</v>
      </c>
      <c r="F953" s="7">
        <v>0.35229759299781183</v>
      </c>
      <c r="G953" s="3">
        <v>118</v>
      </c>
      <c r="H953" s="4">
        <v>230</v>
      </c>
      <c r="I953" s="4">
        <v>49</v>
      </c>
      <c r="J953" s="8">
        <v>0.21304347826086956</v>
      </c>
      <c r="K953" s="4">
        <v>117</v>
      </c>
      <c r="L953" s="5">
        <v>170</v>
      </c>
      <c r="M953" s="5">
        <v>55</v>
      </c>
      <c r="N953" s="9">
        <v>0.3235294117647059</v>
      </c>
      <c r="O953" s="5">
        <v>106</v>
      </c>
      <c r="P953" s="6">
        <v>18</v>
      </c>
      <c r="Q953" s="6">
        <v>2</v>
      </c>
      <c r="R953" s="10">
        <v>0.1111111111111111</v>
      </c>
      <c r="S953" s="6">
        <v>103</v>
      </c>
      <c r="T953" s="11">
        <v>0.30378629292419879</v>
      </c>
      <c r="U953" s="12">
        <v>118</v>
      </c>
    </row>
    <row r="954" spans="1:21">
      <c r="A954">
        <v>2011</v>
      </c>
      <c r="B954" t="str">
        <f t="shared" si="14"/>
        <v>2011-Hawaii</v>
      </c>
      <c r="C954" s="13" t="s">
        <v>139</v>
      </c>
      <c r="D954" s="3">
        <v>497</v>
      </c>
      <c r="E954" s="3">
        <v>175</v>
      </c>
      <c r="F954" s="14">
        <v>0.352112676056338</v>
      </c>
      <c r="G954" s="3">
        <v>120</v>
      </c>
      <c r="H954" s="4">
        <v>269</v>
      </c>
      <c r="I954" s="4">
        <v>44</v>
      </c>
      <c r="J954" s="15">
        <v>0.16356877323420074</v>
      </c>
      <c r="K954" s="4">
        <v>120</v>
      </c>
      <c r="L954" s="5">
        <v>94</v>
      </c>
      <c r="M954" s="5">
        <v>37</v>
      </c>
      <c r="N954" s="16">
        <v>0.39361702127659576</v>
      </c>
      <c r="O954" s="5">
        <v>114</v>
      </c>
      <c r="P954" s="6">
        <v>18</v>
      </c>
      <c r="Q954" s="6">
        <v>4</v>
      </c>
      <c r="R954" s="17">
        <v>0.22222222222222221</v>
      </c>
      <c r="S954" s="6">
        <v>95</v>
      </c>
      <c r="T954" s="18">
        <v>0.28793878687955182</v>
      </c>
      <c r="U954" s="12">
        <v>120</v>
      </c>
    </row>
    <row r="955" spans="1:21">
      <c r="A955">
        <v>2008</v>
      </c>
      <c r="B955" t="str">
        <f t="shared" si="14"/>
        <v>2008-SMU</v>
      </c>
      <c r="C955" t="s">
        <v>117</v>
      </c>
      <c r="D955" s="3">
        <v>344</v>
      </c>
      <c r="E955" s="3">
        <v>109</v>
      </c>
      <c r="F955" s="7">
        <v>0.31686046511627908</v>
      </c>
      <c r="G955" s="3">
        <v>120</v>
      </c>
      <c r="H955" s="4">
        <v>195</v>
      </c>
      <c r="I955" s="4">
        <v>45</v>
      </c>
      <c r="J955" s="8">
        <v>0.23076923076923078</v>
      </c>
      <c r="K955" s="4">
        <v>113</v>
      </c>
      <c r="N955" s="9"/>
      <c r="P955" s="6">
        <v>53</v>
      </c>
      <c r="Q955" s="6">
        <v>10</v>
      </c>
      <c r="R955" s="10">
        <v>0.18867924528301888</v>
      </c>
      <c r="S955" s="6">
        <v>102</v>
      </c>
      <c r="T955" s="11">
        <v>0.28736746690864451</v>
      </c>
      <c r="U955" s="12">
        <v>120</v>
      </c>
    </row>
    <row r="956" spans="1:21">
      <c r="A956">
        <v>2006</v>
      </c>
      <c r="B956" t="str">
        <f t="shared" si="14"/>
        <v>2006-Baylor</v>
      </c>
      <c r="C956" t="s">
        <v>41</v>
      </c>
      <c r="D956" s="3">
        <v>385</v>
      </c>
      <c r="E956" s="3">
        <v>130</v>
      </c>
      <c r="F956" s="7">
        <v>0.33766233766233766</v>
      </c>
      <c r="G956" s="3">
        <v>117</v>
      </c>
      <c r="H956" s="4">
        <v>239</v>
      </c>
      <c r="I956" s="4">
        <v>41</v>
      </c>
      <c r="J956" s="8">
        <v>0.17154811715481172</v>
      </c>
      <c r="K956" s="4">
        <v>118</v>
      </c>
      <c r="L956" s="5">
        <v>16</v>
      </c>
      <c r="M956" s="5">
        <v>0</v>
      </c>
      <c r="N956" s="9">
        <v>0</v>
      </c>
      <c r="O956" s="5">
        <v>108</v>
      </c>
      <c r="P956" s="6">
        <v>47</v>
      </c>
      <c r="Q956" s="6">
        <v>18</v>
      </c>
      <c r="R956" s="10">
        <v>0.38297872340425532</v>
      </c>
      <c r="S956" s="6">
        <v>53</v>
      </c>
      <c r="T956" s="11">
        <v>0.27938056465824779</v>
      </c>
      <c r="U956" s="12">
        <v>117</v>
      </c>
    </row>
    <row r="957" spans="1:21">
      <c r="A957">
        <v>2009</v>
      </c>
      <c r="B957" t="str">
        <f t="shared" si="14"/>
        <v>2009-Hawaii</v>
      </c>
      <c r="C957" t="s">
        <v>139</v>
      </c>
      <c r="D957" s="3">
        <v>463</v>
      </c>
      <c r="E957" s="3">
        <v>167</v>
      </c>
      <c r="F957" s="7">
        <v>0.36069114470842334</v>
      </c>
      <c r="G957" s="3">
        <v>119</v>
      </c>
      <c r="H957" s="4">
        <v>216</v>
      </c>
      <c r="I957" s="4">
        <v>37</v>
      </c>
      <c r="J957" s="8">
        <v>0.17129629629629631</v>
      </c>
      <c r="K957" s="4">
        <v>116</v>
      </c>
      <c r="L957" s="5">
        <v>61</v>
      </c>
      <c r="M957" s="5">
        <v>29</v>
      </c>
      <c r="N957" s="9">
        <v>0.47540983606557374</v>
      </c>
      <c r="O957" s="5">
        <v>102</v>
      </c>
      <c r="P957" s="6">
        <v>51</v>
      </c>
      <c r="Q957" s="6">
        <v>12</v>
      </c>
      <c r="R957" s="10">
        <v>0.23529411764705882</v>
      </c>
      <c r="S957" s="6">
        <v>93</v>
      </c>
      <c r="T957" s="11">
        <v>0.29540100867408392</v>
      </c>
      <c r="U957" s="12">
        <v>119</v>
      </c>
    </row>
    <row r="958" spans="1:21">
      <c r="A958">
        <v>2010</v>
      </c>
      <c r="B958" t="str">
        <f t="shared" si="14"/>
        <v>2010-Hawaii</v>
      </c>
      <c r="C958" t="s">
        <v>139</v>
      </c>
      <c r="D958" s="3">
        <v>467</v>
      </c>
      <c r="E958" s="3">
        <v>144</v>
      </c>
      <c r="F958" s="7">
        <v>0.30835117773019272</v>
      </c>
      <c r="G958" s="3">
        <v>120</v>
      </c>
      <c r="H958" s="4">
        <v>213</v>
      </c>
      <c r="I958" s="4">
        <v>37</v>
      </c>
      <c r="J958" s="8">
        <v>0.17370892018779344</v>
      </c>
      <c r="K958" s="4">
        <v>118</v>
      </c>
      <c r="L958" s="5">
        <v>177</v>
      </c>
      <c r="M958" s="5">
        <v>73</v>
      </c>
      <c r="N958" s="9">
        <v>0.41242937853107342</v>
      </c>
      <c r="O958" s="5">
        <v>106</v>
      </c>
      <c r="P958" s="6">
        <v>30</v>
      </c>
      <c r="Q958" s="6">
        <v>9</v>
      </c>
      <c r="R958" s="10">
        <v>0.3</v>
      </c>
      <c r="S958" s="6">
        <v>77</v>
      </c>
      <c r="T958" s="11">
        <v>0.26204953313581553</v>
      </c>
      <c r="U958" s="12">
        <v>120</v>
      </c>
    </row>
    <row r="959" spans="1:21">
      <c r="A959">
        <v>2006</v>
      </c>
      <c r="B959" t="str">
        <f t="shared" si="14"/>
        <v>2006-Hawaii</v>
      </c>
      <c r="C959" t="s">
        <v>139</v>
      </c>
      <c r="D959" s="3">
        <v>538</v>
      </c>
      <c r="E959" s="3">
        <v>160</v>
      </c>
      <c r="F959" s="7">
        <v>0.29739776951672864</v>
      </c>
      <c r="G959" s="3">
        <v>118</v>
      </c>
      <c r="H959" s="4">
        <v>184</v>
      </c>
      <c r="I959" s="4">
        <v>41</v>
      </c>
      <c r="J959" s="8">
        <v>0.22282608695652173</v>
      </c>
      <c r="K959" s="4">
        <v>113</v>
      </c>
      <c r="L959" s="5">
        <v>190</v>
      </c>
      <c r="M959" s="5">
        <v>69</v>
      </c>
      <c r="N959" s="9">
        <v>0.36315789473684212</v>
      </c>
      <c r="O959" s="5">
        <v>104</v>
      </c>
      <c r="R959" s="10"/>
      <c r="T959" s="11">
        <v>0.27123402590568646</v>
      </c>
      <c r="U959" s="12">
        <v>118</v>
      </c>
    </row>
    <row r="960" spans="1:21">
      <c r="A960">
        <v>2007</v>
      </c>
      <c r="B960" t="str">
        <f t="shared" si="14"/>
        <v>2007-Hawaii</v>
      </c>
      <c r="C960" t="s">
        <v>139</v>
      </c>
      <c r="D960" s="3">
        <v>530</v>
      </c>
      <c r="E960" s="3">
        <v>146</v>
      </c>
      <c r="F960" s="7">
        <v>0.27547169811320754</v>
      </c>
      <c r="G960" s="3">
        <v>119</v>
      </c>
      <c r="H960" s="4">
        <v>209</v>
      </c>
      <c r="I960" s="4">
        <v>37</v>
      </c>
      <c r="J960" s="8">
        <v>0.17703349282296652</v>
      </c>
      <c r="K960" s="4">
        <v>117</v>
      </c>
      <c r="L960" s="5">
        <v>153</v>
      </c>
      <c r="M960" s="5">
        <v>44</v>
      </c>
      <c r="N960" s="9">
        <v>0.28758169934640521</v>
      </c>
      <c r="O960" s="5">
        <v>111</v>
      </c>
      <c r="P960" s="6">
        <v>16</v>
      </c>
      <c r="Q960" s="6">
        <v>2</v>
      </c>
      <c r="R960" s="10">
        <v>0.125</v>
      </c>
      <c r="S960" s="6">
        <v>105</v>
      </c>
      <c r="T960" s="11">
        <v>0.24161671019746644</v>
      </c>
      <c r="U960" s="12">
        <v>119</v>
      </c>
    </row>
    <row r="961" spans="1:21">
      <c r="A961">
        <v>2012</v>
      </c>
      <c r="B961" t="str">
        <f t="shared" si="14"/>
        <v>2012-Washington State</v>
      </c>
      <c r="C961" t="s">
        <v>122</v>
      </c>
      <c r="D961" s="3">
        <v>438</v>
      </c>
      <c r="E961" s="3">
        <v>126</v>
      </c>
      <c r="F961" s="7">
        <v>0.28767123287671231</v>
      </c>
      <c r="G961" s="3">
        <v>124</v>
      </c>
      <c r="H961" s="4">
        <v>248</v>
      </c>
      <c r="I961" s="4">
        <v>29</v>
      </c>
      <c r="J961" s="8">
        <v>0.11693548387096774</v>
      </c>
      <c r="K961" s="4">
        <v>124</v>
      </c>
      <c r="L961" s="5">
        <v>8</v>
      </c>
      <c r="M961" s="5">
        <v>4</v>
      </c>
      <c r="N961" s="9">
        <v>0.5</v>
      </c>
      <c r="O961" s="5">
        <v>105</v>
      </c>
      <c r="P961" s="6">
        <v>64</v>
      </c>
      <c r="Q961" s="6">
        <v>12</v>
      </c>
      <c r="R961" s="10">
        <v>0.1875</v>
      </c>
      <c r="S961" s="6">
        <v>99</v>
      </c>
      <c r="T961" s="11">
        <v>0.22995615759917029</v>
      </c>
      <c r="U961" s="12">
        <v>124</v>
      </c>
    </row>
    <row r="962" spans="1:21">
      <c r="A962">
        <v>2006</v>
      </c>
      <c r="B962" t="str">
        <f t="shared" ref="B962:B963" si="15">CONCATENATE(A962,"-",C962)</f>
        <v>2006-Texas Tech</v>
      </c>
      <c r="C962" t="s">
        <v>140</v>
      </c>
      <c r="D962" s="3">
        <v>492</v>
      </c>
      <c r="E962" s="3">
        <v>131</v>
      </c>
      <c r="F962" s="7">
        <v>0.26626016260162599</v>
      </c>
      <c r="G962" s="3">
        <v>119</v>
      </c>
      <c r="H962" s="4">
        <v>234</v>
      </c>
      <c r="I962" s="4">
        <v>27</v>
      </c>
      <c r="J962" s="8">
        <v>0.11538461538461539</v>
      </c>
      <c r="K962" s="4">
        <v>119</v>
      </c>
      <c r="L962" s="5">
        <v>74</v>
      </c>
      <c r="M962" s="5">
        <v>25</v>
      </c>
      <c r="N962" s="9">
        <v>0.33783783783783783</v>
      </c>
      <c r="O962" s="5">
        <v>106</v>
      </c>
      <c r="P962" s="6">
        <v>44</v>
      </c>
      <c r="Q962" s="6">
        <v>14</v>
      </c>
      <c r="R962" s="10">
        <v>0.31818181818181818</v>
      </c>
      <c r="S962" s="6">
        <v>73</v>
      </c>
      <c r="T962" s="11">
        <v>0.21332493304750558</v>
      </c>
      <c r="U962" s="12">
        <v>119</v>
      </c>
    </row>
    <row r="963" spans="1:21">
      <c r="A963">
        <v>2007</v>
      </c>
      <c r="B963" t="str">
        <f t="shared" si="15"/>
        <v>2007-Texas Tech</v>
      </c>
      <c r="C963" t="s">
        <v>140</v>
      </c>
      <c r="D963" s="3">
        <v>554</v>
      </c>
      <c r="E963" s="3">
        <v>139</v>
      </c>
      <c r="F963" s="7">
        <v>0.25090252707581229</v>
      </c>
      <c r="G963" s="3">
        <v>120</v>
      </c>
      <c r="H963" s="4">
        <v>228</v>
      </c>
      <c r="I963" s="4">
        <v>21</v>
      </c>
      <c r="J963" s="8">
        <v>9.2105263157894732E-2</v>
      </c>
      <c r="K963" s="4">
        <v>120</v>
      </c>
      <c r="L963" s="5">
        <v>192</v>
      </c>
      <c r="M963" s="5">
        <v>61</v>
      </c>
      <c r="N963" s="9">
        <v>0.31770833333333331</v>
      </c>
      <c r="O963" s="5">
        <v>110</v>
      </c>
      <c r="P963" s="6">
        <v>16</v>
      </c>
      <c r="Q963" s="6">
        <v>1</v>
      </c>
      <c r="R963" s="10">
        <v>6.25E-2</v>
      </c>
      <c r="S963" s="6">
        <v>109</v>
      </c>
      <c r="T963" s="11">
        <v>0.19628877792076929</v>
      </c>
      <c r="U963" s="12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63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5"/>
  <cols>
    <col min="1" max="1" width="5" customWidth="1"/>
    <col min="2" max="2" width="5" hidden="1" customWidth="1"/>
    <col min="3" max="3" width="19.42578125" bestFit="1" customWidth="1"/>
    <col min="4" max="4" width="8.140625" style="3" bestFit="1" customWidth="1"/>
    <col min="5" max="5" width="7.140625" style="3" bestFit="1" customWidth="1"/>
    <col min="6" max="6" width="6.140625" style="3" bestFit="1" customWidth="1"/>
    <col min="7" max="7" width="4" style="3" bestFit="1" customWidth="1"/>
    <col min="8" max="8" width="8.28515625" style="4" bestFit="1" customWidth="1"/>
    <col min="9" max="9" width="7.28515625" style="4" bestFit="1" customWidth="1"/>
    <col min="10" max="10" width="6.140625" style="4" bestFit="1" customWidth="1"/>
    <col min="11" max="11" width="4" style="4" bestFit="1" customWidth="1"/>
    <col min="12" max="12" width="9.28515625" style="6" bestFit="1" customWidth="1"/>
    <col min="13" max="13" width="8.28515625" style="6" bestFit="1" customWidth="1"/>
    <col min="14" max="14" width="7.140625" style="6" bestFit="1" customWidth="1"/>
    <col min="15" max="15" width="4" style="6" bestFit="1" customWidth="1"/>
    <col min="16" max="16" width="10.28515625" style="5" bestFit="1" customWidth="1"/>
    <col min="17" max="17" width="9.28515625" style="5" bestFit="1" customWidth="1"/>
    <col min="18" max="18" width="7.42578125" style="5" bestFit="1" customWidth="1"/>
    <col min="19" max="19" width="4" style="5" bestFit="1" customWidth="1"/>
    <col min="20" max="20" width="13.140625" style="1" customWidth="1"/>
    <col min="21" max="21" width="4" style="12" customWidth="1"/>
  </cols>
  <sheetData>
    <row r="1" spans="1:21">
      <c r="A1" s="1" t="s">
        <v>0</v>
      </c>
      <c r="B1" s="1" t="s">
        <v>1</v>
      </c>
      <c r="C1" s="2" t="s">
        <v>141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6</v>
      </c>
      <c r="L1" s="6" t="s">
        <v>13</v>
      </c>
      <c r="M1" s="6" t="s">
        <v>14</v>
      </c>
      <c r="N1" s="6" t="s">
        <v>15</v>
      </c>
      <c r="O1" s="6" t="s">
        <v>6</v>
      </c>
      <c r="P1" s="5" t="s">
        <v>10</v>
      </c>
      <c r="Q1" s="5" t="s">
        <v>11</v>
      </c>
      <c r="R1" s="5" t="s">
        <v>12</v>
      </c>
      <c r="S1" s="5" t="s">
        <v>6</v>
      </c>
      <c r="T1" s="1" t="s">
        <v>16</v>
      </c>
      <c r="U1" s="1" t="s">
        <v>6</v>
      </c>
    </row>
    <row r="2" spans="1:21">
      <c r="A2">
        <v>2009</v>
      </c>
      <c r="B2" t="str">
        <f>CONCATENATE(A2,"-",C2)</f>
        <v>2009-Eastern Michigan</v>
      </c>
      <c r="C2" t="s">
        <v>21</v>
      </c>
      <c r="D2" s="3">
        <v>409</v>
      </c>
      <c r="E2" s="3">
        <v>301</v>
      </c>
      <c r="F2" s="7">
        <v>0.73594132029339854</v>
      </c>
      <c r="G2" s="3">
        <v>1</v>
      </c>
      <c r="H2" s="4">
        <v>189</v>
      </c>
      <c r="I2" s="4">
        <v>104</v>
      </c>
      <c r="J2" s="8">
        <v>0.55026455026455023</v>
      </c>
      <c r="K2" s="4">
        <v>1</v>
      </c>
      <c r="N2" s="10"/>
      <c r="P2" s="5">
        <v>147</v>
      </c>
      <c r="Q2" s="5">
        <v>103</v>
      </c>
      <c r="R2" s="9">
        <v>0.70068027210884354</v>
      </c>
      <c r="S2" s="5">
        <v>59</v>
      </c>
      <c r="T2" s="11">
        <v>0.67105751608661801</v>
      </c>
      <c r="U2" s="12">
        <v>1</v>
      </c>
    </row>
    <row r="3" spans="1:21">
      <c r="A3">
        <v>2010</v>
      </c>
      <c r="B3" t="str">
        <f>CONCATENATE(A3,"-",C3)</f>
        <v>2010-Georgia</v>
      </c>
      <c r="C3" t="s">
        <v>118</v>
      </c>
      <c r="D3" s="3">
        <v>435</v>
      </c>
      <c r="E3" s="3">
        <v>312</v>
      </c>
      <c r="F3" s="7">
        <v>0.71724137931034482</v>
      </c>
      <c r="G3" s="3">
        <v>1</v>
      </c>
      <c r="H3" s="4">
        <v>241</v>
      </c>
      <c r="I3" s="4">
        <v>113</v>
      </c>
      <c r="J3" s="8">
        <v>0.46887966804979253</v>
      </c>
      <c r="K3" s="4">
        <v>1</v>
      </c>
      <c r="L3" s="6">
        <v>48</v>
      </c>
      <c r="M3" s="6">
        <v>19</v>
      </c>
      <c r="N3" s="10">
        <v>0.39583333333333331</v>
      </c>
      <c r="O3" s="6">
        <v>65</v>
      </c>
      <c r="R3" s="9"/>
      <c r="T3" s="11">
        <v>0.63059724320633181</v>
      </c>
      <c r="U3" s="12">
        <v>1</v>
      </c>
    </row>
    <row r="4" spans="1:21">
      <c r="A4">
        <v>2012</v>
      </c>
      <c r="B4" t="str">
        <f>CONCATENATE(A4,"-",C4)</f>
        <v>2012-Hawaii</v>
      </c>
      <c r="C4" t="s">
        <v>139</v>
      </c>
      <c r="D4" s="3">
        <v>351</v>
      </c>
      <c r="E4" s="3">
        <v>251</v>
      </c>
      <c r="F4" s="7">
        <v>0.71509971509971515</v>
      </c>
      <c r="G4" s="3">
        <v>2</v>
      </c>
      <c r="H4" s="4">
        <v>159</v>
      </c>
      <c r="I4" s="4">
        <v>74</v>
      </c>
      <c r="J4" s="8">
        <v>0.46540880503144655</v>
      </c>
      <c r="K4" s="4">
        <v>3</v>
      </c>
      <c r="L4" s="6">
        <v>27</v>
      </c>
      <c r="M4" s="6">
        <v>13</v>
      </c>
      <c r="N4" s="10">
        <v>0.48148148148148145</v>
      </c>
      <c r="O4" s="6">
        <v>44</v>
      </c>
      <c r="P4" s="5">
        <v>220</v>
      </c>
      <c r="Q4" s="5">
        <v>131</v>
      </c>
      <c r="R4" s="9">
        <v>0.59545454545454546</v>
      </c>
      <c r="S4" s="5">
        <v>89</v>
      </c>
      <c r="T4" s="11">
        <v>0.62921718140365857</v>
      </c>
      <c r="U4" s="12">
        <v>1</v>
      </c>
    </row>
    <row r="5" spans="1:21">
      <c r="A5">
        <v>2011</v>
      </c>
      <c r="B5" t="str">
        <f>CONCATENATE(A5,"-",C5)</f>
        <v>2011-Army</v>
      </c>
      <c r="C5" s="13" t="s">
        <v>18</v>
      </c>
      <c r="D5" s="3">
        <v>399</v>
      </c>
      <c r="E5" s="3">
        <v>286</v>
      </c>
      <c r="F5" s="14">
        <v>0.71679197994987465</v>
      </c>
      <c r="G5" s="3">
        <v>3</v>
      </c>
      <c r="H5" s="4">
        <v>177</v>
      </c>
      <c r="I5" s="4">
        <v>79</v>
      </c>
      <c r="J5" s="15">
        <v>0.4463276836158192</v>
      </c>
      <c r="K5" s="4">
        <v>2</v>
      </c>
      <c r="L5" s="6">
        <v>12</v>
      </c>
      <c r="M5" s="6">
        <v>8</v>
      </c>
      <c r="N5" s="17">
        <v>0.66666666666666663</v>
      </c>
      <c r="O5" s="6">
        <v>7</v>
      </c>
      <c r="P5" s="5">
        <v>101</v>
      </c>
      <c r="Q5" s="5">
        <v>67</v>
      </c>
      <c r="R5" s="16">
        <v>0.6633663366336634</v>
      </c>
      <c r="S5" s="5">
        <v>71</v>
      </c>
      <c r="T5" s="18">
        <v>0.62333902063800672</v>
      </c>
      <c r="U5" s="12">
        <v>1</v>
      </c>
    </row>
    <row r="6" spans="1:21">
      <c r="A6">
        <v>2010</v>
      </c>
      <c r="B6" t="str">
        <f>CONCATENATE(A6,"-",C6)</f>
        <v>2010-Air Force</v>
      </c>
      <c r="C6" t="s">
        <v>20</v>
      </c>
      <c r="D6" s="3">
        <v>475</v>
      </c>
      <c r="E6" s="3">
        <v>335</v>
      </c>
      <c r="F6" s="7">
        <v>0.70526315789473681</v>
      </c>
      <c r="G6" s="3">
        <v>2</v>
      </c>
      <c r="H6" s="4">
        <v>265</v>
      </c>
      <c r="I6" s="4">
        <v>124</v>
      </c>
      <c r="J6" s="8">
        <v>0.4679245283018868</v>
      </c>
      <c r="K6" s="4">
        <v>2</v>
      </c>
      <c r="L6" s="6">
        <v>48</v>
      </c>
      <c r="M6" s="6">
        <v>30</v>
      </c>
      <c r="N6" s="10">
        <v>0.625</v>
      </c>
      <c r="O6" s="6">
        <v>6</v>
      </c>
      <c r="P6" s="5">
        <v>19</v>
      </c>
      <c r="Q6" s="5">
        <v>16</v>
      </c>
      <c r="R6" s="9">
        <v>0.84210526315789469</v>
      </c>
      <c r="S6" s="5">
        <v>20</v>
      </c>
      <c r="T6" s="11">
        <v>0.6224645637764612</v>
      </c>
      <c r="U6" s="12">
        <v>2</v>
      </c>
    </row>
    <row r="7" spans="1:21">
      <c r="A7">
        <v>2012</v>
      </c>
      <c r="B7" t="str">
        <f>CONCATENATE(A7,"-",C7)</f>
        <v>2012-Army</v>
      </c>
      <c r="C7" t="s">
        <v>18</v>
      </c>
      <c r="D7" s="3">
        <v>432</v>
      </c>
      <c r="E7" s="3">
        <v>310</v>
      </c>
      <c r="F7" s="7">
        <v>0.71759259259259256</v>
      </c>
      <c r="G7" s="3">
        <v>1</v>
      </c>
      <c r="H7" s="4">
        <v>177</v>
      </c>
      <c r="I7" s="4">
        <v>77</v>
      </c>
      <c r="J7" s="8">
        <v>0.43502824858757061</v>
      </c>
      <c r="K7" s="4">
        <v>7</v>
      </c>
      <c r="L7" s="6">
        <v>15</v>
      </c>
      <c r="M7" s="6">
        <v>6</v>
      </c>
      <c r="N7" s="10">
        <v>0.4</v>
      </c>
      <c r="O7" s="6">
        <v>71</v>
      </c>
      <c r="P7" s="5">
        <v>54</v>
      </c>
      <c r="Q7" s="5">
        <v>45</v>
      </c>
      <c r="R7" s="9">
        <v>0.83333333333333337</v>
      </c>
      <c r="S7" s="5">
        <v>17</v>
      </c>
      <c r="T7" s="11">
        <v>0.62040306419253821</v>
      </c>
      <c r="U7" s="12">
        <v>2</v>
      </c>
    </row>
    <row r="8" spans="1:21">
      <c r="A8">
        <v>2012</v>
      </c>
      <c r="B8" t="str">
        <f>CONCATENATE(A8,"-",C8)</f>
        <v>2012-Air Force</v>
      </c>
      <c r="C8" t="s">
        <v>20</v>
      </c>
      <c r="D8" s="3">
        <v>538</v>
      </c>
      <c r="E8" s="3">
        <v>377</v>
      </c>
      <c r="F8" s="7">
        <v>0.7007434944237918</v>
      </c>
      <c r="G8" s="3">
        <v>4</v>
      </c>
      <c r="H8" s="4">
        <v>252</v>
      </c>
      <c r="I8" s="4">
        <v>117</v>
      </c>
      <c r="J8" s="8">
        <v>0.4642857142857143</v>
      </c>
      <c r="K8" s="4">
        <v>4</v>
      </c>
      <c r="L8" s="6">
        <v>36</v>
      </c>
      <c r="M8" s="6">
        <v>11</v>
      </c>
      <c r="N8" s="10">
        <v>0.30555555555555558</v>
      </c>
      <c r="O8" s="6">
        <v>92</v>
      </c>
      <c r="P8" s="5">
        <v>63</v>
      </c>
      <c r="Q8" s="5">
        <v>44</v>
      </c>
      <c r="R8" s="9">
        <v>0.69841269841269837</v>
      </c>
      <c r="S8" s="5">
        <v>55</v>
      </c>
      <c r="T8" s="18">
        <v>0.6194125670590318</v>
      </c>
      <c r="U8" s="12">
        <v>3</v>
      </c>
    </row>
    <row r="9" spans="1:21">
      <c r="A9">
        <v>2009</v>
      </c>
      <c r="B9" t="str">
        <f>CONCATENATE(A9,"-",C9)</f>
        <v>2009-Clemson</v>
      </c>
      <c r="C9" t="s">
        <v>96</v>
      </c>
      <c r="D9" s="3">
        <v>516</v>
      </c>
      <c r="E9" s="3">
        <v>375</v>
      </c>
      <c r="F9" s="7">
        <v>0.72674418604651159</v>
      </c>
      <c r="G9" s="3">
        <v>2</v>
      </c>
      <c r="H9" s="4">
        <v>307</v>
      </c>
      <c r="I9" s="4">
        <v>128</v>
      </c>
      <c r="J9" s="8">
        <v>0.41693811074918569</v>
      </c>
      <c r="K9" s="4">
        <v>9</v>
      </c>
      <c r="L9" s="6">
        <v>45</v>
      </c>
      <c r="M9" s="6">
        <v>24</v>
      </c>
      <c r="N9" s="10">
        <v>0.53333333333333333</v>
      </c>
      <c r="O9" s="6">
        <v>23</v>
      </c>
      <c r="P9" s="5">
        <v>4</v>
      </c>
      <c r="Q9" s="5">
        <v>4</v>
      </c>
      <c r="R9" s="9">
        <v>1</v>
      </c>
      <c r="S9" s="5">
        <v>1</v>
      </c>
      <c r="T9" s="11">
        <v>0.61848402658477775</v>
      </c>
      <c r="U9" s="12">
        <v>2</v>
      </c>
    </row>
    <row r="10" spans="1:21">
      <c r="A10">
        <v>2008</v>
      </c>
      <c r="B10" t="str">
        <f>CONCATENATE(A10,"-",C10)</f>
        <v>2008-New Mexico State</v>
      </c>
      <c r="C10" t="s">
        <v>59</v>
      </c>
      <c r="D10" s="3">
        <v>452</v>
      </c>
      <c r="E10" s="3">
        <v>333</v>
      </c>
      <c r="F10" s="7">
        <v>0.73672566371681414</v>
      </c>
      <c r="G10" s="3">
        <v>1</v>
      </c>
      <c r="H10" s="4">
        <v>194</v>
      </c>
      <c r="I10" s="4">
        <v>76</v>
      </c>
      <c r="J10" s="8">
        <v>0.39175257731958762</v>
      </c>
      <c r="K10" s="4">
        <v>12</v>
      </c>
      <c r="L10" s="6">
        <v>10</v>
      </c>
      <c r="M10" s="6">
        <v>3</v>
      </c>
      <c r="N10" s="10">
        <v>0.3</v>
      </c>
      <c r="O10" s="6">
        <v>91</v>
      </c>
      <c r="P10" s="5">
        <v>129</v>
      </c>
      <c r="Q10" s="5">
        <v>72</v>
      </c>
      <c r="R10" s="9">
        <v>0.55813953488372092</v>
      </c>
      <c r="S10" s="5">
        <v>93</v>
      </c>
      <c r="T10" s="11">
        <v>0.61710394055312434</v>
      </c>
      <c r="U10" s="12">
        <v>1</v>
      </c>
    </row>
    <row r="11" spans="1:21">
      <c r="A11">
        <v>2006</v>
      </c>
      <c r="B11" t="str">
        <f>CONCATENATE(A11,"-",C11)</f>
        <v>2006-Army</v>
      </c>
      <c r="C11" t="s">
        <v>18</v>
      </c>
      <c r="D11" s="3">
        <v>433</v>
      </c>
      <c r="E11" s="3">
        <v>302</v>
      </c>
      <c r="F11" s="7">
        <v>0.69745958429561206</v>
      </c>
      <c r="G11" s="3">
        <v>3</v>
      </c>
      <c r="H11" s="4">
        <v>204</v>
      </c>
      <c r="I11" s="4">
        <v>96</v>
      </c>
      <c r="J11" s="8">
        <v>0.47058823529411764</v>
      </c>
      <c r="K11" s="4">
        <v>2</v>
      </c>
      <c r="L11" s="6">
        <v>8</v>
      </c>
      <c r="M11" s="6">
        <v>8</v>
      </c>
      <c r="N11" s="10">
        <v>1</v>
      </c>
      <c r="O11" s="6">
        <v>1</v>
      </c>
      <c r="P11" s="5">
        <v>103</v>
      </c>
      <c r="Q11" s="5">
        <v>67</v>
      </c>
      <c r="R11" s="9">
        <v>0.65048543689320393</v>
      </c>
      <c r="S11" s="5">
        <v>83</v>
      </c>
      <c r="T11" s="11">
        <v>0.6168861398303338</v>
      </c>
      <c r="U11" s="12">
        <v>1</v>
      </c>
    </row>
    <row r="12" spans="1:21">
      <c r="A12">
        <v>2009</v>
      </c>
      <c r="B12" t="str">
        <f>CONCATENATE(A12,"-",C12)</f>
        <v>2009-Vanderbilt</v>
      </c>
      <c r="C12" t="s">
        <v>94</v>
      </c>
      <c r="D12" s="3">
        <v>493</v>
      </c>
      <c r="E12" s="3">
        <v>348</v>
      </c>
      <c r="F12" s="7">
        <v>0.70588235294117652</v>
      </c>
      <c r="G12" s="3">
        <v>3</v>
      </c>
      <c r="H12" s="4">
        <v>269</v>
      </c>
      <c r="I12" s="4">
        <v>120</v>
      </c>
      <c r="J12" s="8">
        <v>0.44609665427509293</v>
      </c>
      <c r="K12" s="4">
        <v>4</v>
      </c>
      <c r="L12" s="6">
        <v>11</v>
      </c>
      <c r="M12" s="6">
        <v>6</v>
      </c>
      <c r="N12" s="10">
        <v>0.54545454545454541</v>
      </c>
      <c r="O12" s="6">
        <v>20</v>
      </c>
      <c r="P12" s="5">
        <v>46</v>
      </c>
      <c r="Q12" s="5">
        <v>37</v>
      </c>
      <c r="R12" s="9">
        <v>0.80434782608695654</v>
      </c>
      <c r="S12" s="5">
        <v>29</v>
      </c>
      <c r="T12" s="11">
        <v>0.61510156003233285</v>
      </c>
      <c r="U12" s="12">
        <v>3</v>
      </c>
    </row>
    <row r="13" spans="1:21">
      <c r="A13">
        <v>2011</v>
      </c>
      <c r="B13" t="str">
        <f>CONCATENATE(A13,"-",C13)</f>
        <v>2011-Texas Tech</v>
      </c>
      <c r="C13" s="13" t="s">
        <v>140</v>
      </c>
      <c r="D13" s="3">
        <v>477</v>
      </c>
      <c r="E13" s="3">
        <v>331</v>
      </c>
      <c r="F13" s="14">
        <v>0.69392033542976939</v>
      </c>
      <c r="G13" s="3">
        <v>5</v>
      </c>
      <c r="H13" s="4">
        <v>181</v>
      </c>
      <c r="I13" s="4">
        <v>82</v>
      </c>
      <c r="J13" s="15">
        <v>0.45303867403314918</v>
      </c>
      <c r="K13" s="4">
        <v>1</v>
      </c>
      <c r="L13" s="6">
        <v>41</v>
      </c>
      <c r="M13" s="6">
        <v>27</v>
      </c>
      <c r="N13" s="17">
        <v>0.65853658536585369</v>
      </c>
      <c r="O13" s="6">
        <v>9</v>
      </c>
      <c r="P13" s="5">
        <v>146</v>
      </c>
      <c r="Q13" s="5">
        <v>105</v>
      </c>
      <c r="R13" s="16">
        <v>0.71917808219178081</v>
      </c>
      <c r="S13" s="5">
        <v>51</v>
      </c>
      <c r="T13" s="18">
        <v>0.61068900173214291</v>
      </c>
      <c r="U13" s="12">
        <v>2</v>
      </c>
    </row>
    <row r="14" spans="1:21">
      <c r="A14">
        <v>2011</v>
      </c>
      <c r="B14" t="str">
        <f>CONCATENATE(A14,"-",C14)</f>
        <v>2011-Indiana</v>
      </c>
      <c r="C14" s="13" t="s">
        <v>136</v>
      </c>
      <c r="D14" s="3">
        <v>491</v>
      </c>
      <c r="E14" s="3">
        <v>355</v>
      </c>
      <c r="F14" s="14">
        <v>0.72301425661914465</v>
      </c>
      <c r="G14" s="3">
        <v>1</v>
      </c>
      <c r="H14" s="4">
        <v>209</v>
      </c>
      <c r="I14" s="4">
        <v>83</v>
      </c>
      <c r="J14" s="15">
        <v>0.39712918660287083</v>
      </c>
      <c r="K14" s="4">
        <v>16</v>
      </c>
      <c r="L14" s="6">
        <v>7</v>
      </c>
      <c r="M14" s="6">
        <v>5</v>
      </c>
      <c r="N14" s="17">
        <v>0.7142857142857143</v>
      </c>
      <c r="O14" s="6">
        <v>5</v>
      </c>
      <c r="P14" s="5">
        <v>131</v>
      </c>
      <c r="Q14" s="5">
        <v>86</v>
      </c>
      <c r="R14" s="16">
        <v>0.65648854961832059</v>
      </c>
      <c r="S14" s="5">
        <v>73</v>
      </c>
      <c r="T14" s="18">
        <v>0.61041187397060226</v>
      </c>
      <c r="U14" s="12">
        <v>3</v>
      </c>
    </row>
    <row r="15" spans="1:21">
      <c r="A15">
        <v>2009</v>
      </c>
      <c r="B15" t="str">
        <f>CONCATENATE(A15,"-",C15)</f>
        <v>2009-Army</v>
      </c>
      <c r="C15" t="s">
        <v>18</v>
      </c>
      <c r="D15" s="3">
        <v>433</v>
      </c>
      <c r="E15" s="3">
        <v>302</v>
      </c>
      <c r="F15" s="7">
        <v>0.69745958429561206</v>
      </c>
      <c r="G15" s="3">
        <v>5</v>
      </c>
      <c r="H15" s="4">
        <v>252</v>
      </c>
      <c r="I15" s="4">
        <v>112</v>
      </c>
      <c r="J15" s="8">
        <v>0.44444444444444442</v>
      </c>
      <c r="K15" s="4">
        <v>5</v>
      </c>
      <c r="L15" s="6">
        <v>5</v>
      </c>
      <c r="M15" s="6">
        <v>1</v>
      </c>
      <c r="N15" s="10">
        <v>0.2</v>
      </c>
      <c r="O15" s="6">
        <v>101</v>
      </c>
      <c r="P15" s="5">
        <v>31</v>
      </c>
      <c r="Q15" s="5">
        <v>28</v>
      </c>
      <c r="R15" s="9">
        <v>0.90322580645161288</v>
      </c>
      <c r="S15" s="5">
        <v>14</v>
      </c>
      <c r="T15" s="11">
        <v>0.60904472877597038</v>
      </c>
      <c r="U15" s="12">
        <v>4</v>
      </c>
    </row>
    <row r="16" spans="1:21">
      <c r="A16">
        <v>2007</v>
      </c>
      <c r="B16" t="str">
        <f>CONCATENATE(A16,"-",C16)</f>
        <v>2007-Army</v>
      </c>
      <c r="C16" t="s">
        <v>18</v>
      </c>
      <c r="D16" s="3">
        <v>532</v>
      </c>
      <c r="E16" s="3">
        <v>370</v>
      </c>
      <c r="F16" s="7">
        <v>0.69548872180451127</v>
      </c>
      <c r="G16" s="3">
        <v>1</v>
      </c>
      <c r="H16" s="4">
        <v>245</v>
      </c>
      <c r="I16" s="4">
        <v>109</v>
      </c>
      <c r="J16" s="8">
        <v>0.44489795918367347</v>
      </c>
      <c r="K16" s="4">
        <v>1</v>
      </c>
      <c r="N16" s="10"/>
      <c r="P16" s="5">
        <v>105</v>
      </c>
      <c r="Q16" s="5">
        <v>88</v>
      </c>
      <c r="R16" s="9">
        <v>0.83809523809523812</v>
      </c>
      <c r="S16" s="5">
        <v>17</v>
      </c>
      <c r="T16" s="11">
        <v>0.60865389567073358</v>
      </c>
      <c r="U16" s="12">
        <v>1</v>
      </c>
    </row>
    <row r="17" spans="1:21">
      <c r="A17">
        <v>2005</v>
      </c>
      <c r="B17" t="str">
        <f>CONCATENATE(A17,"-",C17)</f>
        <v>2005-North Texas</v>
      </c>
      <c r="C17" t="s">
        <v>66</v>
      </c>
      <c r="D17" s="3">
        <v>451</v>
      </c>
      <c r="E17" s="3">
        <v>320</v>
      </c>
      <c r="F17" s="7">
        <v>0.70953436807095349</v>
      </c>
      <c r="G17" s="3">
        <v>3</v>
      </c>
      <c r="H17" s="4">
        <v>206</v>
      </c>
      <c r="I17" s="4">
        <v>86</v>
      </c>
      <c r="J17" s="8">
        <v>0.41747572815533979</v>
      </c>
      <c r="K17" s="4">
        <v>6</v>
      </c>
      <c r="N17" s="10"/>
      <c r="P17" s="5">
        <v>121</v>
      </c>
      <c r="Q17" s="5">
        <v>81</v>
      </c>
      <c r="R17" s="9">
        <v>0.66942148760330578</v>
      </c>
      <c r="S17" s="5">
        <v>67</v>
      </c>
      <c r="T17" s="11">
        <v>0.60711289377456168</v>
      </c>
      <c r="U17" s="12">
        <v>1</v>
      </c>
    </row>
    <row r="18" spans="1:21">
      <c r="A18">
        <v>2005</v>
      </c>
      <c r="B18" t="str">
        <f>CONCATENATE(A18,"-",C18)</f>
        <v>2005-Kent State</v>
      </c>
      <c r="C18" t="s">
        <v>38</v>
      </c>
      <c r="D18" s="3">
        <v>451</v>
      </c>
      <c r="E18" s="3">
        <v>323</v>
      </c>
      <c r="F18" s="7">
        <v>0.71618625277161863</v>
      </c>
      <c r="G18" s="3">
        <v>1</v>
      </c>
      <c r="H18" s="4">
        <v>254</v>
      </c>
      <c r="I18" s="4">
        <v>101</v>
      </c>
      <c r="J18" s="8">
        <v>0.39763779527559057</v>
      </c>
      <c r="K18" s="4">
        <v>17</v>
      </c>
      <c r="L18" s="6">
        <v>15</v>
      </c>
      <c r="M18" s="6">
        <v>4</v>
      </c>
      <c r="N18" s="10">
        <v>0.26666666666666666</v>
      </c>
      <c r="O18" s="6">
        <v>93</v>
      </c>
      <c r="P18" s="5">
        <v>98</v>
      </c>
      <c r="Q18" s="5">
        <v>74</v>
      </c>
      <c r="R18" s="9">
        <v>0.75510204081632648</v>
      </c>
      <c r="S18" s="5">
        <v>39</v>
      </c>
      <c r="T18" s="11">
        <v>0.60447511605944471</v>
      </c>
      <c r="U18" s="12">
        <v>2</v>
      </c>
    </row>
    <row r="19" spans="1:21">
      <c r="A19">
        <v>2012</v>
      </c>
      <c r="B19" t="str">
        <f>CONCATENATE(A19,"-",C19)</f>
        <v>2012-Florida Atlantic</v>
      </c>
      <c r="C19" t="s">
        <v>131</v>
      </c>
      <c r="D19" s="3">
        <v>488</v>
      </c>
      <c r="E19" s="3">
        <v>346</v>
      </c>
      <c r="F19" s="7">
        <v>0.70901639344262291</v>
      </c>
      <c r="G19" s="3">
        <v>3</v>
      </c>
      <c r="H19" s="4">
        <v>238</v>
      </c>
      <c r="I19" s="4">
        <v>96</v>
      </c>
      <c r="J19" s="8">
        <v>0.40336134453781514</v>
      </c>
      <c r="K19" s="4">
        <v>14</v>
      </c>
      <c r="N19" s="10"/>
      <c r="P19" s="5">
        <v>63</v>
      </c>
      <c r="Q19" s="5">
        <v>50</v>
      </c>
      <c r="R19" s="9">
        <v>0.79365079365079361</v>
      </c>
      <c r="S19" s="5">
        <v>23</v>
      </c>
      <c r="T19" s="11">
        <v>0.60388469269404632</v>
      </c>
      <c r="U19" s="12">
        <v>4</v>
      </c>
    </row>
    <row r="20" spans="1:21">
      <c r="A20">
        <v>2006</v>
      </c>
      <c r="B20" t="str">
        <f>CONCATENATE(A20,"-",C20)</f>
        <v>2006-NC State</v>
      </c>
      <c r="C20" t="s">
        <v>113</v>
      </c>
      <c r="D20" s="3">
        <v>463</v>
      </c>
      <c r="E20" s="3">
        <v>320</v>
      </c>
      <c r="F20" s="7">
        <v>0.69114470842332609</v>
      </c>
      <c r="G20" s="3">
        <v>5</v>
      </c>
      <c r="H20" s="4">
        <v>264</v>
      </c>
      <c r="I20" s="4">
        <v>116</v>
      </c>
      <c r="J20" s="8">
        <v>0.43939393939393939</v>
      </c>
      <c r="K20" s="4">
        <v>5</v>
      </c>
      <c r="N20" s="10"/>
      <c r="P20" s="5">
        <v>23</v>
      </c>
      <c r="Q20" s="5">
        <v>21</v>
      </c>
      <c r="R20" s="9">
        <v>0.91304347826086951</v>
      </c>
      <c r="S20" s="5">
        <v>10</v>
      </c>
      <c r="T20" s="11">
        <v>0.60173532862831824</v>
      </c>
      <c r="U20" s="12">
        <v>2</v>
      </c>
    </row>
    <row r="21" spans="1:21">
      <c r="A21">
        <v>2010</v>
      </c>
      <c r="B21" t="str">
        <f>CONCATENATE(A21,"-",C21)</f>
        <v>2010-Duke</v>
      </c>
      <c r="C21" t="s">
        <v>87</v>
      </c>
      <c r="D21" s="3">
        <v>466</v>
      </c>
      <c r="E21" s="3">
        <v>318</v>
      </c>
      <c r="F21" s="7">
        <v>0.68240343347639487</v>
      </c>
      <c r="G21" s="3">
        <v>8</v>
      </c>
      <c r="H21" s="4">
        <v>244</v>
      </c>
      <c r="I21" s="4">
        <v>110</v>
      </c>
      <c r="J21" s="8">
        <v>0.45081967213114754</v>
      </c>
      <c r="K21" s="4">
        <v>3</v>
      </c>
      <c r="L21" s="6">
        <v>19</v>
      </c>
      <c r="M21" s="6">
        <v>8</v>
      </c>
      <c r="N21" s="10">
        <v>0.42105263157894735</v>
      </c>
      <c r="O21" s="6">
        <v>55</v>
      </c>
      <c r="P21" s="5">
        <v>100</v>
      </c>
      <c r="Q21" s="5">
        <v>61</v>
      </c>
      <c r="R21" s="9">
        <v>0.61</v>
      </c>
      <c r="S21" s="5">
        <v>90</v>
      </c>
      <c r="T21" s="11">
        <v>0.60161249820849194</v>
      </c>
      <c r="U21" s="12">
        <v>3</v>
      </c>
    </row>
    <row r="22" spans="1:21">
      <c r="A22">
        <v>2011</v>
      </c>
      <c r="B22" t="str">
        <f>CONCATENATE(A22,"-",C22)</f>
        <v>2011-Wyoming</v>
      </c>
      <c r="C22" s="13" t="s">
        <v>86</v>
      </c>
      <c r="D22" s="3">
        <v>563</v>
      </c>
      <c r="E22" s="3">
        <v>386</v>
      </c>
      <c r="F22" s="14">
        <v>0.68561278863232678</v>
      </c>
      <c r="G22" s="3">
        <v>6</v>
      </c>
      <c r="H22" s="4">
        <v>233</v>
      </c>
      <c r="I22" s="4">
        <v>103</v>
      </c>
      <c r="J22" s="15">
        <v>0.44206008583690987</v>
      </c>
      <c r="K22" s="4">
        <v>3</v>
      </c>
      <c r="L22" s="6">
        <v>13</v>
      </c>
      <c r="M22" s="6">
        <v>5</v>
      </c>
      <c r="N22" s="17">
        <v>0.38461538461538464</v>
      </c>
      <c r="O22" s="6">
        <v>78</v>
      </c>
      <c r="P22" s="5">
        <v>83</v>
      </c>
      <c r="Q22" s="5">
        <v>66</v>
      </c>
      <c r="R22" s="16">
        <v>0.79518072289156627</v>
      </c>
      <c r="S22" s="5">
        <v>29</v>
      </c>
      <c r="T22" s="18">
        <v>0.60145853561948781</v>
      </c>
      <c r="U22" s="12">
        <v>4</v>
      </c>
    </row>
    <row r="23" spans="1:21">
      <c r="A23">
        <v>2011</v>
      </c>
      <c r="B23" t="str">
        <f>CONCATENATE(A23,"-",C23)</f>
        <v>2011-Air Force</v>
      </c>
      <c r="C23" s="13" t="s">
        <v>20</v>
      </c>
      <c r="D23" s="3">
        <v>470</v>
      </c>
      <c r="E23" s="3">
        <v>331</v>
      </c>
      <c r="F23" s="14">
        <v>0.70425531914893613</v>
      </c>
      <c r="G23" s="3">
        <v>4</v>
      </c>
      <c r="H23" s="4">
        <v>205</v>
      </c>
      <c r="I23" s="4">
        <v>82</v>
      </c>
      <c r="J23" s="15">
        <v>0.4</v>
      </c>
      <c r="K23" s="4">
        <v>13</v>
      </c>
      <c r="L23" s="6">
        <v>91</v>
      </c>
      <c r="M23" s="6">
        <v>73</v>
      </c>
      <c r="N23" s="17">
        <v>0.80219780219780223</v>
      </c>
      <c r="O23" s="6">
        <v>4</v>
      </c>
      <c r="P23" s="5">
        <v>39</v>
      </c>
      <c r="Q23" s="5">
        <v>29</v>
      </c>
      <c r="R23" s="16">
        <v>0.74358974358974361</v>
      </c>
      <c r="S23" s="5">
        <v>42</v>
      </c>
      <c r="T23" s="18">
        <v>0.59912661881310281</v>
      </c>
      <c r="U23" s="12">
        <v>5</v>
      </c>
    </row>
    <row r="24" spans="1:21">
      <c r="A24">
        <v>2010</v>
      </c>
      <c r="B24" t="str">
        <f>CONCATENATE(A24,"-",C24)</f>
        <v>2010-Miami-FL</v>
      </c>
      <c r="C24" t="s">
        <v>72</v>
      </c>
      <c r="D24" s="3">
        <v>447</v>
      </c>
      <c r="E24" s="3">
        <v>313</v>
      </c>
      <c r="F24" s="7">
        <v>0.70022371364653246</v>
      </c>
      <c r="G24" s="3">
        <v>3</v>
      </c>
      <c r="H24" s="4">
        <v>300</v>
      </c>
      <c r="I24" s="4">
        <v>121</v>
      </c>
      <c r="J24" s="8">
        <v>0.40333333333333332</v>
      </c>
      <c r="K24" s="4">
        <v>12</v>
      </c>
      <c r="L24" s="6">
        <v>25</v>
      </c>
      <c r="M24" s="6">
        <v>18</v>
      </c>
      <c r="N24" s="10">
        <v>0.72</v>
      </c>
      <c r="O24" s="6">
        <v>2</v>
      </c>
      <c r="P24" s="5">
        <v>43</v>
      </c>
      <c r="Q24" s="5">
        <v>29</v>
      </c>
      <c r="R24" s="9">
        <v>0.67441860465116277</v>
      </c>
      <c r="S24" s="5">
        <v>74</v>
      </c>
      <c r="T24" s="11">
        <v>0.59664973523710452</v>
      </c>
      <c r="U24" s="12">
        <v>4</v>
      </c>
    </row>
    <row r="25" spans="1:21">
      <c r="A25">
        <v>2008</v>
      </c>
      <c r="B25" t="str">
        <f>CONCATENATE(A25,"-",C25)</f>
        <v>2008-San Diego State</v>
      </c>
      <c r="C25" t="s">
        <v>85</v>
      </c>
      <c r="D25" s="3">
        <v>473</v>
      </c>
      <c r="E25" s="3">
        <v>312</v>
      </c>
      <c r="F25" s="7">
        <v>0.65961945031712477</v>
      </c>
      <c r="G25" s="3">
        <v>6</v>
      </c>
      <c r="H25" s="4">
        <v>182</v>
      </c>
      <c r="I25" s="4">
        <v>87</v>
      </c>
      <c r="J25" s="8">
        <v>0.47802197802197804</v>
      </c>
      <c r="K25" s="4">
        <v>1</v>
      </c>
      <c r="L25" s="6">
        <v>20</v>
      </c>
      <c r="M25" s="6">
        <v>10</v>
      </c>
      <c r="N25" s="10">
        <v>0.5</v>
      </c>
      <c r="O25" s="6">
        <v>27</v>
      </c>
      <c r="P25" s="5">
        <v>193</v>
      </c>
      <c r="Q25" s="5">
        <v>150</v>
      </c>
      <c r="R25" s="9">
        <v>0.77720207253886009</v>
      </c>
      <c r="S25" s="5">
        <v>34</v>
      </c>
      <c r="T25" s="11">
        <v>0.59664931318270942</v>
      </c>
      <c r="U25" s="12">
        <v>2</v>
      </c>
    </row>
    <row r="26" spans="1:21">
      <c r="A26">
        <v>2012</v>
      </c>
      <c r="B26" t="str">
        <f>CONCATENATE(A26,"-",C26)</f>
        <v>2012-Georgia</v>
      </c>
      <c r="C26" t="s">
        <v>118</v>
      </c>
      <c r="D26" s="3">
        <v>467</v>
      </c>
      <c r="E26" s="3">
        <v>305</v>
      </c>
      <c r="F26" s="7">
        <v>0.65310492505353324</v>
      </c>
      <c r="G26" s="3">
        <v>13</v>
      </c>
      <c r="H26" s="4">
        <v>269</v>
      </c>
      <c r="I26" s="4">
        <v>131</v>
      </c>
      <c r="J26" s="8">
        <v>0.48698884758364314</v>
      </c>
      <c r="K26" s="4">
        <v>1</v>
      </c>
      <c r="L26" s="6">
        <v>77</v>
      </c>
      <c r="M26" s="6">
        <v>51</v>
      </c>
      <c r="N26" s="10">
        <v>0.66233766233766234</v>
      </c>
      <c r="O26" s="6">
        <v>11</v>
      </c>
      <c r="P26" s="5">
        <v>22</v>
      </c>
      <c r="Q26" s="5">
        <v>22</v>
      </c>
      <c r="R26" s="9">
        <v>1</v>
      </c>
      <c r="S26" s="5">
        <v>1</v>
      </c>
      <c r="T26" s="11">
        <v>0.59596840527848838</v>
      </c>
      <c r="U26" s="12">
        <v>5</v>
      </c>
    </row>
    <row r="27" spans="1:21">
      <c r="A27">
        <v>2009</v>
      </c>
      <c r="B27" t="str">
        <f>CONCATENATE(A27,"-",C27)</f>
        <v>2009-Western Kentucky</v>
      </c>
      <c r="C27" t="s">
        <v>33</v>
      </c>
      <c r="D27" s="3">
        <v>511</v>
      </c>
      <c r="E27" s="3">
        <v>347</v>
      </c>
      <c r="F27" s="7">
        <v>0.67906066536203524</v>
      </c>
      <c r="G27" s="3">
        <v>11</v>
      </c>
      <c r="H27" s="4">
        <v>201</v>
      </c>
      <c r="I27" s="4">
        <v>88</v>
      </c>
      <c r="J27" s="8">
        <v>0.43781094527363185</v>
      </c>
      <c r="K27" s="4">
        <v>6</v>
      </c>
      <c r="N27" s="10"/>
      <c r="P27" s="5">
        <v>117</v>
      </c>
      <c r="Q27" s="5">
        <v>77</v>
      </c>
      <c r="R27" s="9">
        <v>0.65811965811965811</v>
      </c>
      <c r="S27" s="5">
        <v>74</v>
      </c>
      <c r="T27" s="11">
        <v>0.59475717602018285</v>
      </c>
      <c r="U27" s="12">
        <v>5</v>
      </c>
    </row>
    <row r="28" spans="1:21">
      <c r="A28">
        <v>2005</v>
      </c>
      <c r="B28" t="str">
        <f>CONCATENATE(A28,"-",C28)</f>
        <v>2005-Pittsburgh</v>
      </c>
      <c r="C28" t="s">
        <v>95</v>
      </c>
      <c r="D28" s="3">
        <v>419</v>
      </c>
      <c r="E28" s="3">
        <v>295</v>
      </c>
      <c r="F28" s="7">
        <v>0.70405727923627681</v>
      </c>
      <c r="G28" s="3">
        <v>4</v>
      </c>
      <c r="H28" s="4">
        <v>218</v>
      </c>
      <c r="I28" s="4">
        <v>84</v>
      </c>
      <c r="J28" s="8">
        <v>0.38532110091743121</v>
      </c>
      <c r="K28" s="4">
        <v>22</v>
      </c>
      <c r="L28" s="6">
        <v>26</v>
      </c>
      <c r="M28" s="6">
        <v>15</v>
      </c>
      <c r="N28" s="10">
        <v>0.57692307692307687</v>
      </c>
      <c r="O28" s="6">
        <v>17</v>
      </c>
      <c r="P28" s="5">
        <v>53</v>
      </c>
      <c r="Q28" s="5">
        <v>42</v>
      </c>
      <c r="R28" s="9">
        <v>0.79245283018867929</v>
      </c>
      <c r="S28" s="5">
        <v>28</v>
      </c>
      <c r="T28" s="11">
        <v>0.59228031107520385</v>
      </c>
      <c r="U28" s="12">
        <v>3</v>
      </c>
    </row>
    <row r="29" spans="1:21">
      <c r="A29">
        <v>2010</v>
      </c>
      <c r="B29" t="str">
        <f>CONCATENATE(A29,"-",C29)</f>
        <v>2010-Wyoming</v>
      </c>
      <c r="C29" t="s">
        <v>86</v>
      </c>
      <c r="D29" s="3">
        <v>449</v>
      </c>
      <c r="E29" s="3">
        <v>302</v>
      </c>
      <c r="F29" s="7">
        <v>0.67260579064587978</v>
      </c>
      <c r="G29" s="3">
        <v>11</v>
      </c>
      <c r="H29" s="4">
        <v>208</v>
      </c>
      <c r="I29" s="4">
        <v>91</v>
      </c>
      <c r="J29" s="8">
        <v>0.4375</v>
      </c>
      <c r="K29" s="4">
        <v>4</v>
      </c>
      <c r="L29" s="6">
        <v>12</v>
      </c>
      <c r="M29" s="6">
        <v>7</v>
      </c>
      <c r="N29" s="10">
        <v>0.58333333333333337</v>
      </c>
      <c r="O29" s="6">
        <v>14</v>
      </c>
      <c r="P29" s="5">
        <v>154</v>
      </c>
      <c r="Q29" s="5">
        <v>108</v>
      </c>
      <c r="R29" s="9">
        <v>0.70129870129870131</v>
      </c>
      <c r="S29" s="5">
        <v>64</v>
      </c>
      <c r="T29" s="11">
        <v>0.59058615074175302</v>
      </c>
      <c r="U29" s="12">
        <v>5</v>
      </c>
    </row>
    <row r="30" spans="1:21">
      <c r="A30">
        <v>2009</v>
      </c>
      <c r="B30" t="str">
        <f>CONCATENATE(A30,"-",C30)</f>
        <v>2009-Air Force</v>
      </c>
      <c r="C30" t="s">
        <v>20</v>
      </c>
      <c r="D30" s="3">
        <v>381</v>
      </c>
      <c r="E30" s="3">
        <v>250</v>
      </c>
      <c r="F30" s="7">
        <v>0.65616797900262469</v>
      </c>
      <c r="G30" s="3">
        <v>18</v>
      </c>
      <c r="H30" s="4">
        <v>231</v>
      </c>
      <c r="I30" s="4">
        <v>108</v>
      </c>
      <c r="J30" s="8">
        <v>0.46753246753246752</v>
      </c>
      <c r="K30" s="4">
        <v>3</v>
      </c>
      <c r="L30" s="6">
        <v>57</v>
      </c>
      <c r="M30" s="6">
        <v>26</v>
      </c>
      <c r="N30" s="10">
        <v>0.45614035087719296</v>
      </c>
      <c r="O30" s="6">
        <v>48</v>
      </c>
      <c r="P30" s="5">
        <v>33</v>
      </c>
      <c r="Q30" s="5">
        <v>14</v>
      </c>
      <c r="R30" s="9">
        <v>0.42424242424242425</v>
      </c>
      <c r="S30" s="5">
        <v>103</v>
      </c>
      <c r="T30" s="11">
        <v>0.59025025762706451</v>
      </c>
      <c r="U30" s="12">
        <v>6</v>
      </c>
    </row>
    <row r="31" spans="1:21">
      <c r="A31">
        <v>2005</v>
      </c>
      <c r="B31" t="str">
        <f>CONCATENATE(A31,"-",C31)</f>
        <v>2005-Maryland</v>
      </c>
      <c r="C31" t="s">
        <v>69</v>
      </c>
      <c r="D31" s="3">
        <v>467</v>
      </c>
      <c r="E31" s="3">
        <v>303</v>
      </c>
      <c r="F31" s="7">
        <v>0.64882226980728053</v>
      </c>
      <c r="G31" s="3">
        <v>29</v>
      </c>
      <c r="H31" s="4">
        <v>238</v>
      </c>
      <c r="I31" s="4">
        <v>114</v>
      </c>
      <c r="J31" s="8">
        <v>0.47899159663865548</v>
      </c>
      <c r="K31" s="4">
        <v>1</v>
      </c>
      <c r="L31" s="6">
        <v>3</v>
      </c>
      <c r="M31" s="6">
        <v>0</v>
      </c>
      <c r="N31" s="10">
        <v>0</v>
      </c>
      <c r="O31" s="6">
        <v>104</v>
      </c>
      <c r="P31" s="5">
        <v>11</v>
      </c>
      <c r="Q31" s="5">
        <v>10</v>
      </c>
      <c r="R31" s="9">
        <v>0.90909090909090906</v>
      </c>
      <c r="S31" s="5">
        <v>10</v>
      </c>
      <c r="T31" s="11">
        <v>0.58926468256485176</v>
      </c>
      <c r="U31" s="12">
        <v>4</v>
      </c>
    </row>
    <row r="32" spans="1:21">
      <c r="A32">
        <v>2012</v>
      </c>
      <c r="B32" t="str">
        <f>CONCATENATE(A32,"-",C32)</f>
        <v>2012-Wyoming</v>
      </c>
      <c r="C32" t="s">
        <v>86</v>
      </c>
      <c r="D32" s="3">
        <v>529</v>
      </c>
      <c r="E32" s="3">
        <v>360</v>
      </c>
      <c r="F32" s="7">
        <v>0.6805293005671077</v>
      </c>
      <c r="G32" s="3">
        <v>6</v>
      </c>
      <c r="H32" s="4">
        <v>253</v>
      </c>
      <c r="I32" s="4">
        <v>105</v>
      </c>
      <c r="J32" s="8">
        <v>0.41501976284584979</v>
      </c>
      <c r="K32" s="4">
        <v>10</v>
      </c>
      <c r="L32" s="6">
        <v>8</v>
      </c>
      <c r="M32" s="6">
        <v>2</v>
      </c>
      <c r="N32" s="10">
        <v>0.25</v>
      </c>
      <c r="O32" s="6">
        <v>99</v>
      </c>
      <c r="P32" s="5">
        <v>103</v>
      </c>
      <c r="Q32" s="5">
        <v>48</v>
      </c>
      <c r="R32" s="9">
        <v>0.46601941747572817</v>
      </c>
      <c r="S32" s="5">
        <v>104</v>
      </c>
      <c r="T32" s="11">
        <v>0.58920586466895752</v>
      </c>
      <c r="U32" s="12">
        <v>6</v>
      </c>
    </row>
    <row r="33" spans="1:21">
      <c r="A33">
        <v>2006</v>
      </c>
      <c r="B33" t="str">
        <f>CONCATENATE(A33,"-",C33)</f>
        <v>2006-Stanford</v>
      </c>
      <c r="C33" t="s">
        <v>48</v>
      </c>
      <c r="D33" s="3">
        <v>487</v>
      </c>
      <c r="E33" s="3">
        <v>309</v>
      </c>
      <c r="F33" s="7">
        <v>0.6344969199178645</v>
      </c>
      <c r="G33" s="3">
        <v>36</v>
      </c>
      <c r="H33" s="4">
        <v>227</v>
      </c>
      <c r="I33" s="4">
        <v>115</v>
      </c>
      <c r="J33" s="8">
        <v>0.50660792951541855</v>
      </c>
      <c r="K33" s="4">
        <v>1</v>
      </c>
      <c r="L33" s="6">
        <v>1</v>
      </c>
      <c r="M33" s="6">
        <v>0</v>
      </c>
      <c r="N33" s="10">
        <v>0</v>
      </c>
      <c r="O33" s="6">
        <v>103</v>
      </c>
      <c r="P33" s="5">
        <v>121</v>
      </c>
      <c r="Q33" s="5">
        <v>80</v>
      </c>
      <c r="R33" s="9">
        <v>0.66115702479338845</v>
      </c>
      <c r="S33" s="5">
        <v>79</v>
      </c>
      <c r="T33" s="11">
        <v>0.58907709713608125</v>
      </c>
      <c r="U33" s="12">
        <v>3</v>
      </c>
    </row>
    <row r="34" spans="1:21">
      <c r="A34">
        <v>2009</v>
      </c>
      <c r="B34" t="str">
        <f>CONCATENATE(A34,"-",C34)</f>
        <v>2009-Kentucky</v>
      </c>
      <c r="C34" t="s">
        <v>81</v>
      </c>
      <c r="D34" s="3">
        <v>454</v>
      </c>
      <c r="E34" s="3">
        <v>319</v>
      </c>
      <c r="F34" s="7">
        <v>0.70264317180616742</v>
      </c>
      <c r="G34" s="3">
        <v>4</v>
      </c>
      <c r="H34" s="4">
        <v>260</v>
      </c>
      <c r="I34" s="4">
        <v>98</v>
      </c>
      <c r="J34" s="8">
        <v>0.37692307692307692</v>
      </c>
      <c r="K34" s="4">
        <v>22</v>
      </c>
      <c r="L34" s="6">
        <v>20</v>
      </c>
      <c r="M34" s="6">
        <v>9</v>
      </c>
      <c r="N34" s="10">
        <v>0.45</v>
      </c>
      <c r="O34" s="6">
        <v>52</v>
      </c>
      <c r="P34" s="5">
        <v>65</v>
      </c>
      <c r="Q34" s="5">
        <v>50</v>
      </c>
      <c r="R34" s="9">
        <v>0.76923076923076927</v>
      </c>
      <c r="S34" s="5">
        <v>40</v>
      </c>
      <c r="T34" s="11">
        <v>0.58882193902984925</v>
      </c>
      <c r="U34" s="12">
        <v>7</v>
      </c>
    </row>
    <row r="35" spans="1:21">
      <c r="A35">
        <v>2005</v>
      </c>
      <c r="B35" t="str">
        <f>CONCATENATE(A35,"-",C35)</f>
        <v>2005-Colorado State</v>
      </c>
      <c r="C35" t="s">
        <v>102</v>
      </c>
      <c r="D35" s="3">
        <v>508</v>
      </c>
      <c r="E35" s="3">
        <v>353</v>
      </c>
      <c r="F35" s="7">
        <v>0.69488188976377951</v>
      </c>
      <c r="G35" s="3">
        <v>5</v>
      </c>
      <c r="H35" s="4">
        <v>238</v>
      </c>
      <c r="I35" s="4">
        <v>93</v>
      </c>
      <c r="J35" s="8">
        <v>0.3907563025210084</v>
      </c>
      <c r="K35" s="4">
        <v>20</v>
      </c>
      <c r="L35" s="6">
        <v>11</v>
      </c>
      <c r="M35" s="6">
        <v>4</v>
      </c>
      <c r="N35" s="10">
        <v>0.36363636363636365</v>
      </c>
      <c r="O35" s="6">
        <v>71</v>
      </c>
      <c r="P35" s="5">
        <v>69</v>
      </c>
      <c r="Q35" s="5">
        <v>57</v>
      </c>
      <c r="R35" s="9">
        <v>0.82608695652173914</v>
      </c>
      <c r="S35" s="5">
        <v>19</v>
      </c>
      <c r="T35" s="11">
        <v>0.58822868126544292</v>
      </c>
      <c r="U35" s="12">
        <v>5</v>
      </c>
    </row>
    <row r="36" spans="1:21">
      <c r="A36">
        <v>2005</v>
      </c>
      <c r="B36" t="str">
        <f>CONCATENATE(A36,"-",C36)</f>
        <v>2005-Connecticut</v>
      </c>
      <c r="C36" t="s">
        <v>70</v>
      </c>
      <c r="D36" s="3">
        <v>336</v>
      </c>
      <c r="E36" s="3">
        <v>227</v>
      </c>
      <c r="F36" s="7">
        <v>0.67559523809523814</v>
      </c>
      <c r="G36" s="3">
        <v>10</v>
      </c>
      <c r="H36" s="4">
        <v>235</v>
      </c>
      <c r="I36" s="4">
        <v>100</v>
      </c>
      <c r="J36" s="8">
        <v>0.42553191489361702</v>
      </c>
      <c r="K36" s="4">
        <v>4</v>
      </c>
      <c r="L36" s="6">
        <v>30</v>
      </c>
      <c r="M36" s="6">
        <v>14</v>
      </c>
      <c r="N36" s="10">
        <v>0.46666666666666667</v>
      </c>
      <c r="O36" s="6">
        <v>34</v>
      </c>
      <c r="P36" s="5">
        <v>63</v>
      </c>
      <c r="Q36" s="5">
        <v>51</v>
      </c>
      <c r="R36" s="9">
        <v>0.80952380952380953</v>
      </c>
      <c r="S36" s="5">
        <v>23</v>
      </c>
      <c r="T36" s="11">
        <v>0.5879010194370764</v>
      </c>
      <c r="U36" s="12">
        <v>6</v>
      </c>
    </row>
    <row r="37" spans="1:21">
      <c r="A37">
        <v>2010</v>
      </c>
      <c r="B37" t="str">
        <f>CONCATENATE(A37,"-",C37)</f>
        <v>2010-Kentucky</v>
      </c>
      <c r="C37" t="s">
        <v>81</v>
      </c>
      <c r="D37" s="3">
        <v>458</v>
      </c>
      <c r="E37" s="3">
        <v>315</v>
      </c>
      <c r="F37" s="7">
        <v>0.68777292576419213</v>
      </c>
      <c r="G37" s="3">
        <v>6</v>
      </c>
      <c r="H37" s="4">
        <v>240</v>
      </c>
      <c r="I37" s="4">
        <v>96</v>
      </c>
      <c r="J37" s="8">
        <v>0.4</v>
      </c>
      <c r="K37" s="4">
        <v>15</v>
      </c>
      <c r="L37" s="6">
        <v>37</v>
      </c>
      <c r="M37" s="6">
        <v>20</v>
      </c>
      <c r="N37" s="10">
        <v>0.54054054054054057</v>
      </c>
      <c r="O37" s="6">
        <v>22</v>
      </c>
      <c r="P37" s="5">
        <v>32</v>
      </c>
      <c r="Q37" s="5">
        <v>23</v>
      </c>
      <c r="R37" s="9">
        <v>0.71875</v>
      </c>
      <c r="S37" s="5">
        <v>55</v>
      </c>
      <c r="T37" s="11">
        <v>0.5873796871268363</v>
      </c>
      <c r="U37" s="12">
        <v>6</v>
      </c>
    </row>
    <row r="38" spans="1:21">
      <c r="A38">
        <v>2005</v>
      </c>
      <c r="B38" t="str">
        <f>CONCATENATE(A38,"-",C38)</f>
        <v>2005-Florida Atlantic</v>
      </c>
      <c r="C38" t="s">
        <v>131</v>
      </c>
      <c r="D38" s="3">
        <v>433</v>
      </c>
      <c r="E38" s="3">
        <v>294</v>
      </c>
      <c r="F38" s="7">
        <v>0.67898383371824478</v>
      </c>
      <c r="G38" s="3">
        <v>9</v>
      </c>
      <c r="H38" s="4">
        <v>211</v>
      </c>
      <c r="I38" s="4">
        <v>88</v>
      </c>
      <c r="J38" s="8">
        <v>0.41706161137440756</v>
      </c>
      <c r="K38" s="4">
        <v>7</v>
      </c>
      <c r="L38" s="6">
        <v>6</v>
      </c>
      <c r="M38" s="6">
        <v>1</v>
      </c>
      <c r="N38" s="10">
        <v>0.16666666666666666</v>
      </c>
      <c r="O38" s="6">
        <v>102</v>
      </c>
      <c r="P38" s="5">
        <v>109</v>
      </c>
      <c r="Q38" s="5">
        <v>96</v>
      </c>
      <c r="R38" s="9">
        <v>0.88073394495412849</v>
      </c>
      <c r="S38" s="5">
        <v>16</v>
      </c>
      <c r="T38" s="11">
        <v>0.5871308408699788</v>
      </c>
      <c r="U38" s="12">
        <v>7</v>
      </c>
    </row>
    <row r="39" spans="1:21">
      <c r="A39">
        <v>2012</v>
      </c>
      <c r="B39" t="str">
        <f>CONCATENATE(A39,"-",C39)</f>
        <v>2012-Michigan</v>
      </c>
      <c r="C39" t="s">
        <v>79</v>
      </c>
      <c r="D39" s="3">
        <v>432</v>
      </c>
      <c r="E39" s="3">
        <v>280</v>
      </c>
      <c r="F39" s="7">
        <v>0.64814814814814814</v>
      </c>
      <c r="G39" s="3">
        <v>16</v>
      </c>
      <c r="H39" s="4">
        <v>249</v>
      </c>
      <c r="I39" s="4">
        <v>117</v>
      </c>
      <c r="J39" s="8">
        <v>0.46987951807228917</v>
      </c>
      <c r="K39" s="4">
        <v>2</v>
      </c>
      <c r="L39" s="6">
        <v>45</v>
      </c>
      <c r="M39" s="6">
        <v>27</v>
      </c>
      <c r="N39" s="10">
        <v>0.6</v>
      </c>
      <c r="O39" s="6">
        <v>17</v>
      </c>
      <c r="P39" s="5">
        <v>28</v>
      </c>
      <c r="Q39" s="5">
        <v>21</v>
      </c>
      <c r="R39" s="9">
        <v>0.75</v>
      </c>
      <c r="S39" s="5">
        <v>33</v>
      </c>
      <c r="T39" s="11">
        <v>0.58683169243394606</v>
      </c>
      <c r="U39" s="12">
        <v>7</v>
      </c>
    </row>
    <row r="40" spans="1:21">
      <c r="A40">
        <v>2012</v>
      </c>
      <c r="B40" t="str">
        <f>CONCATENATE(A40,"-",C40)</f>
        <v>2012-Fresno State</v>
      </c>
      <c r="C40" t="s">
        <v>54</v>
      </c>
      <c r="D40" s="3">
        <v>371</v>
      </c>
      <c r="E40" s="3">
        <v>248</v>
      </c>
      <c r="F40" s="7">
        <v>0.66846361185983827</v>
      </c>
      <c r="G40" s="3">
        <v>11</v>
      </c>
      <c r="H40" s="4">
        <v>229</v>
      </c>
      <c r="I40" s="4">
        <v>98</v>
      </c>
      <c r="J40" s="8">
        <v>0.42794759825327511</v>
      </c>
      <c r="K40" s="4">
        <v>8</v>
      </c>
      <c r="L40" s="6">
        <v>103</v>
      </c>
      <c r="M40" s="6">
        <v>57</v>
      </c>
      <c r="N40" s="10">
        <v>0.55339805825242716</v>
      </c>
      <c r="O40" s="6">
        <v>26</v>
      </c>
      <c r="P40" s="5">
        <v>59</v>
      </c>
      <c r="Q40" s="5">
        <v>30</v>
      </c>
      <c r="R40" s="9">
        <v>0.50847457627118642</v>
      </c>
      <c r="S40" s="5">
        <v>101</v>
      </c>
      <c r="T40" s="11">
        <v>0.58573683323037506</v>
      </c>
      <c r="U40" s="12">
        <v>8</v>
      </c>
    </row>
    <row r="41" spans="1:21">
      <c r="A41">
        <v>2010</v>
      </c>
      <c r="B41" t="str">
        <f>CONCATENATE(A41,"-",C41)</f>
        <v>2010-Arkansas State</v>
      </c>
      <c r="C41" t="s">
        <v>98</v>
      </c>
      <c r="D41" s="3">
        <v>560</v>
      </c>
      <c r="E41" s="3">
        <v>377</v>
      </c>
      <c r="F41" s="7">
        <v>0.67321428571428577</v>
      </c>
      <c r="G41" s="3">
        <v>10</v>
      </c>
      <c r="H41" s="4">
        <v>259</v>
      </c>
      <c r="I41" s="4">
        <v>109</v>
      </c>
      <c r="J41" s="8">
        <v>0.42084942084942084</v>
      </c>
      <c r="K41" s="4">
        <v>6</v>
      </c>
      <c r="L41" s="6">
        <v>22</v>
      </c>
      <c r="M41" s="6">
        <v>13</v>
      </c>
      <c r="N41" s="10">
        <v>0.59090909090909094</v>
      </c>
      <c r="O41" s="6">
        <v>13</v>
      </c>
      <c r="P41" s="5">
        <v>25</v>
      </c>
      <c r="Q41" s="5">
        <v>22</v>
      </c>
      <c r="R41" s="9">
        <v>0.88</v>
      </c>
      <c r="S41" s="5">
        <v>14</v>
      </c>
      <c r="T41" s="11">
        <v>0.58517359865249063</v>
      </c>
      <c r="U41" s="12">
        <v>7</v>
      </c>
    </row>
    <row r="42" spans="1:21">
      <c r="A42">
        <v>2011</v>
      </c>
      <c r="B42" t="str">
        <f>CONCATENATE(A42,"-",C42)</f>
        <v>2011-Nebraska</v>
      </c>
      <c r="C42" s="13" t="s">
        <v>27</v>
      </c>
      <c r="D42" s="3">
        <v>463</v>
      </c>
      <c r="E42" s="3">
        <v>332</v>
      </c>
      <c r="F42" s="14">
        <v>0.71706263498920086</v>
      </c>
      <c r="G42" s="3">
        <v>2</v>
      </c>
      <c r="H42" s="4">
        <v>260</v>
      </c>
      <c r="I42" s="4">
        <v>87</v>
      </c>
      <c r="J42" s="15">
        <v>0.33461538461538459</v>
      </c>
      <c r="K42" s="4">
        <v>64</v>
      </c>
      <c r="L42" s="6">
        <v>54</v>
      </c>
      <c r="M42" s="6">
        <v>24</v>
      </c>
      <c r="N42" s="17">
        <v>0.44444444444444442</v>
      </c>
      <c r="O42" s="6">
        <v>58</v>
      </c>
      <c r="P42" s="5">
        <v>25</v>
      </c>
      <c r="Q42" s="5">
        <v>23</v>
      </c>
      <c r="R42" s="16">
        <v>0.92</v>
      </c>
      <c r="S42" s="5">
        <v>12</v>
      </c>
      <c r="T42" s="18">
        <v>0.58491644115674069</v>
      </c>
      <c r="U42" s="12">
        <v>6</v>
      </c>
    </row>
    <row r="43" spans="1:21">
      <c r="A43">
        <v>2006</v>
      </c>
      <c r="B43" t="str">
        <f>CONCATENATE(A43,"-",C43)</f>
        <v>2006-Buffalo</v>
      </c>
      <c r="C43" t="s">
        <v>82</v>
      </c>
      <c r="D43" s="3">
        <v>386</v>
      </c>
      <c r="E43" s="3">
        <v>266</v>
      </c>
      <c r="F43" s="7">
        <v>0.68911917098445596</v>
      </c>
      <c r="G43" s="3">
        <v>7</v>
      </c>
      <c r="H43" s="4">
        <v>182</v>
      </c>
      <c r="I43" s="4">
        <v>72</v>
      </c>
      <c r="J43" s="8">
        <v>0.39560439560439559</v>
      </c>
      <c r="K43" s="4">
        <v>14</v>
      </c>
      <c r="L43" s="6">
        <v>3</v>
      </c>
      <c r="M43" s="6">
        <v>1</v>
      </c>
      <c r="N43" s="10">
        <v>0.33333333333333331</v>
      </c>
      <c r="O43" s="6">
        <v>72</v>
      </c>
      <c r="P43" s="5">
        <v>167</v>
      </c>
      <c r="Q43" s="5">
        <v>111</v>
      </c>
      <c r="R43" s="9">
        <v>0.66467065868263475</v>
      </c>
      <c r="S43" s="5">
        <v>78</v>
      </c>
      <c r="T43" s="11">
        <v>0.58487728871104405</v>
      </c>
      <c r="U43" s="12">
        <v>4</v>
      </c>
    </row>
    <row r="44" spans="1:21">
      <c r="A44">
        <v>2006</v>
      </c>
      <c r="B44" t="str">
        <f>CONCATENATE(A44,"-",C44)</f>
        <v>2006-Connecticut</v>
      </c>
      <c r="C44" t="s">
        <v>70</v>
      </c>
      <c r="D44" s="3">
        <v>421</v>
      </c>
      <c r="E44" s="3">
        <v>275</v>
      </c>
      <c r="F44" s="7">
        <v>0.65320665083135387</v>
      </c>
      <c r="G44" s="3">
        <v>21</v>
      </c>
      <c r="H44" s="4">
        <v>253</v>
      </c>
      <c r="I44" s="4">
        <v>116</v>
      </c>
      <c r="J44" s="8">
        <v>0.45849802371541504</v>
      </c>
      <c r="K44" s="4">
        <v>3</v>
      </c>
      <c r="L44" s="6">
        <v>13</v>
      </c>
      <c r="M44" s="6">
        <v>10</v>
      </c>
      <c r="N44" s="10">
        <v>0.76923076923076927</v>
      </c>
      <c r="O44" s="6">
        <v>3</v>
      </c>
      <c r="P44" s="5">
        <v>55</v>
      </c>
      <c r="Q44" s="5">
        <v>48</v>
      </c>
      <c r="R44" s="9">
        <v>0.87272727272727268</v>
      </c>
      <c r="S44" s="5">
        <v>14</v>
      </c>
      <c r="T44" s="11">
        <v>0.58405580907507137</v>
      </c>
      <c r="U44" s="12">
        <v>5</v>
      </c>
    </row>
    <row r="45" spans="1:21">
      <c r="A45">
        <v>2006</v>
      </c>
      <c r="B45" t="str">
        <f>CONCATENATE(A45,"-",C45)</f>
        <v>2006-Florida International</v>
      </c>
      <c r="C45" t="s">
        <v>91</v>
      </c>
      <c r="D45" s="3">
        <v>466</v>
      </c>
      <c r="E45" s="3">
        <v>324</v>
      </c>
      <c r="F45" s="7">
        <v>0.69527896995708149</v>
      </c>
      <c r="G45" s="3">
        <v>4</v>
      </c>
      <c r="H45" s="4">
        <v>252</v>
      </c>
      <c r="I45" s="4">
        <v>96</v>
      </c>
      <c r="J45" s="8">
        <v>0.38095238095238093</v>
      </c>
      <c r="K45" s="4">
        <v>27</v>
      </c>
      <c r="N45" s="10"/>
      <c r="P45" s="5">
        <v>84</v>
      </c>
      <c r="Q45" s="5">
        <v>60</v>
      </c>
      <c r="R45" s="9">
        <v>0.7142857142857143</v>
      </c>
      <c r="S45" s="5">
        <v>54</v>
      </c>
      <c r="T45" s="11">
        <v>0.58364576428965376</v>
      </c>
      <c r="U45" s="12">
        <v>6</v>
      </c>
    </row>
    <row r="46" spans="1:21">
      <c r="A46">
        <v>2005</v>
      </c>
      <c r="B46" t="str">
        <f>CONCATENATE(A46,"-",C46)</f>
        <v>2005-Marshall</v>
      </c>
      <c r="C46" t="s">
        <v>80</v>
      </c>
      <c r="D46" s="3">
        <v>430</v>
      </c>
      <c r="E46" s="3">
        <v>292</v>
      </c>
      <c r="F46" s="7">
        <v>0.67906976744186043</v>
      </c>
      <c r="G46" s="3">
        <v>8</v>
      </c>
      <c r="H46" s="4">
        <v>234</v>
      </c>
      <c r="I46" s="4">
        <v>95</v>
      </c>
      <c r="J46" s="8">
        <v>0.40598290598290598</v>
      </c>
      <c r="K46" s="4">
        <v>11</v>
      </c>
      <c r="N46" s="10"/>
      <c r="P46" s="5">
        <v>52</v>
      </c>
      <c r="Q46" s="5">
        <v>40</v>
      </c>
      <c r="R46" s="9">
        <v>0.76923076923076927</v>
      </c>
      <c r="S46" s="5">
        <v>38</v>
      </c>
      <c r="T46" s="11">
        <v>0.58330146909710967</v>
      </c>
      <c r="U46" s="12">
        <v>8</v>
      </c>
    </row>
    <row r="47" spans="1:21">
      <c r="A47">
        <v>2008</v>
      </c>
      <c r="B47" t="str">
        <f>CONCATENATE(A47,"-",C47)</f>
        <v>2008-UNLV</v>
      </c>
      <c r="C47" t="s">
        <v>76</v>
      </c>
      <c r="D47" s="3">
        <v>507</v>
      </c>
      <c r="E47" s="3">
        <v>341</v>
      </c>
      <c r="F47" s="7">
        <v>0.67258382642998027</v>
      </c>
      <c r="G47" s="3">
        <v>3</v>
      </c>
      <c r="H47" s="4">
        <v>235</v>
      </c>
      <c r="I47" s="4">
        <v>97</v>
      </c>
      <c r="J47" s="8">
        <v>0.4127659574468085</v>
      </c>
      <c r="K47" s="4">
        <v>4</v>
      </c>
      <c r="L47" s="6">
        <v>7</v>
      </c>
      <c r="M47" s="6">
        <v>4</v>
      </c>
      <c r="N47" s="10">
        <v>0.5714285714285714</v>
      </c>
      <c r="O47" s="6">
        <v>13</v>
      </c>
      <c r="P47" s="5">
        <v>56</v>
      </c>
      <c r="Q47" s="5">
        <v>48</v>
      </c>
      <c r="R47" s="9">
        <v>0.8571428571428571</v>
      </c>
      <c r="S47" s="5">
        <v>15</v>
      </c>
      <c r="T47" s="11">
        <v>0.58249024399700966</v>
      </c>
      <c r="U47" s="12">
        <v>3</v>
      </c>
    </row>
    <row r="48" spans="1:21">
      <c r="A48">
        <v>2009</v>
      </c>
      <c r="B48" t="str">
        <f>CONCATENATE(A48,"-",C48)</f>
        <v>2009-Tulane</v>
      </c>
      <c r="C48" t="s">
        <v>67</v>
      </c>
      <c r="D48" s="3">
        <v>460</v>
      </c>
      <c r="E48" s="3">
        <v>294</v>
      </c>
      <c r="F48" s="7">
        <v>0.63913043478260867</v>
      </c>
      <c r="G48" s="3">
        <v>24</v>
      </c>
      <c r="H48" s="4">
        <v>204</v>
      </c>
      <c r="I48" s="4">
        <v>97</v>
      </c>
      <c r="J48" s="8">
        <v>0.47549019607843135</v>
      </c>
      <c r="K48" s="4">
        <v>2</v>
      </c>
      <c r="L48" s="6">
        <v>2</v>
      </c>
      <c r="M48" s="6">
        <v>1</v>
      </c>
      <c r="N48" s="10">
        <v>0.5</v>
      </c>
      <c r="O48" s="6">
        <v>30</v>
      </c>
      <c r="P48" s="5">
        <v>137</v>
      </c>
      <c r="Q48" s="5">
        <v>98</v>
      </c>
      <c r="R48" s="9">
        <v>0.71532846715328469</v>
      </c>
      <c r="S48" s="5">
        <v>51</v>
      </c>
      <c r="T48" s="11">
        <v>0.58194718452042982</v>
      </c>
      <c r="U48" s="12">
        <v>8</v>
      </c>
    </row>
    <row r="49" spans="1:21">
      <c r="A49">
        <v>2010</v>
      </c>
      <c r="B49" t="str">
        <f>CONCATENATE(A49,"-",C49)</f>
        <v>2010-Florida Atlantic</v>
      </c>
      <c r="C49" t="s">
        <v>131</v>
      </c>
      <c r="D49" s="3">
        <v>514</v>
      </c>
      <c r="E49" s="3">
        <v>358</v>
      </c>
      <c r="F49" s="7">
        <v>0.69649805447470814</v>
      </c>
      <c r="G49" s="3">
        <v>4</v>
      </c>
      <c r="H49" s="4">
        <v>249</v>
      </c>
      <c r="I49" s="4">
        <v>91</v>
      </c>
      <c r="J49" s="8">
        <v>0.36546184738955823</v>
      </c>
      <c r="K49" s="4">
        <v>35</v>
      </c>
      <c r="N49" s="10"/>
      <c r="P49" s="5">
        <v>98</v>
      </c>
      <c r="Q49" s="5">
        <v>70</v>
      </c>
      <c r="R49" s="9">
        <v>0.7142857142857143</v>
      </c>
      <c r="S49" s="5">
        <v>58</v>
      </c>
      <c r="T49" s="11">
        <v>0.58101187089002604</v>
      </c>
      <c r="U49" s="12">
        <v>8</v>
      </c>
    </row>
    <row r="50" spans="1:21">
      <c r="A50">
        <v>2009</v>
      </c>
      <c r="B50" t="str">
        <f>CONCATENATE(A50,"-",C50)</f>
        <v>2009-San Jose State</v>
      </c>
      <c r="C50" t="s">
        <v>58</v>
      </c>
      <c r="D50" s="3">
        <v>449</v>
      </c>
      <c r="E50" s="3">
        <v>309</v>
      </c>
      <c r="F50" s="7">
        <v>0.68819599109131402</v>
      </c>
      <c r="G50" s="3">
        <v>7</v>
      </c>
      <c r="H50" s="4">
        <v>200</v>
      </c>
      <c r="I50" s="4">
        <v>76</v>
      </c>
      <c r="J50" s="8">
        <v>0.38</v>
      </c>
      <c r="K50" s="4">
        <v>19</v>
      </c>
      <c r="N50" s="10"/>
      <c r="P50" s="5">
        <v>145</v>
      </c>
      <c r="Q50" s="5">
        <v>102</v>
      </c>
      <c r="R50" s="9">
        <v>0.70344827586206893</v>
      </c>
      <c r="S50" s="5">
        <v>57</v>
      </c>
      <c r="T50" s="11">
        <v>0.58049846737751498</v>
      </c>
      <c r="U50" s="12">
        <v>9</v>
      </c>
    </row>
    <row r="51" spans="1:21">
      <c r="A51">
        <v>2006</v>
      </c>
      <c r="B51" t="str">
        <f>CONCATENATE(A51,"-",C51)</f>
        <v>2006-Pittsburgh</v>
      </c>
      <c r="C51" t="s">
        <v>95</v>
      </c>
      <c r="D51" s="3">
        <v>384</v>
      </c>
      <c r="E51" s="3">
        <v>257</v>
      </c>
      <c r="F51" s="7">
        <v>0.66927083333333337</v>
      </c>
      <c r="G51" s="3">
        <v>12</v>
      </c>
      <c r="H51" s="4">
        <v>227</v>
      </c>
      <c r="I51" s="4">
        <v>95</v>
      </c>
      <c r="J51" s="8">
        <v>0.41850220264317178</v>
      </c>
      <c r="K51" s="4">
        <v>10</v>
      </c>
      <c r="L51" s="6">
        <v>73</v>
      </c>
      <c r="M51" s="6">
        <v>30</v>
      </c>
      <c r="N51" s="10">
        <v>0.41095890410958902</v>
      </c>
      <c r="O51" s="6">
        <v>54</v>
      </c>
      <c r="P51" s="5">
        <v>39</v>
      </c>
      <c r="Q51" s="5">
        <v>34</v>
      </c>
      <c r="R51" s="9">
        <v>0.87179487179487181</v>
      </c>
      <c r="S51" s="5">
        <v>15</v>
      </c>
      <c r="T51" s="11">
        <v>0.58021026033689682</v>
      </c>
      <c r="U51" s="12">
        <v>7</v>
      </c>
    </row>
    <row r="52" spans="1:21">
      <c r="A52">
        <v>2006</v>
      </c>
      <c r="B52" t="str">
        <f>CONCATENATE(A52,"-",C52)</f>
        <v>2006-Tennessee</v>
      </c>
      <c r="C52" t="s">
        <v>127</v>
      </c>
      <c r="D52" s="3">
        <v>458</v>
      </c>
      <c r="E52" s="3">
        <v>324</v>
      </c>
      <c r="F52" s="7">
        <v>0.70742358078602618</v>
      </c>
      <c r="G52" s="3">
        <v>1</v>
      </c>
      <c r="H52" s="4">
        <v>248</v>
      </c>
      <c r="I52" s="4">
        <v>86</v>
      </c>
      <c r="J52" s="8">
        <v>0.34677419354838712</v>
      </c>
      <c r="K52" s="4">
        <v>53</v>
      </c>
      <c r="L52" s="6">
        <v>24</v>
      </c>
      <c r="M52" s="6">
        <v>11</v>
      </c>
      <c r="N52" s="10">
        <v>0.45833333333333331</v>
      </c>
      <c r="O52" s="6">
        <v>38</v>
      </c>
      <c r="P52" s="5">
        <v>12</v>
      </c>
      <c r="Q52" s="5">
        <v>10</v>
      </c>
      <c r="R52" s="9">
        <v>0.83333333333333337</v>
      </c>
      <c r="S52" s="5">
        <v>18</v>
      </c>
      <c r="T52" s="11">
        <v>0.57933881599786796</v>
      </c>
      <c r="U52" s="12">
        <v>8</v>
      </c>
    </row>
    <row r="53" spans="1:21">
      <c r="A53">
        <v>2010</v>
      </c>
      <c r="B53" t="str">
        <f>CONCATENATE(A53,"-",C53)</f>
        <v>2010-Minnesota</v>
      </c>
      <c r="C53" t="s">
        <v>44</v>
      </c>
      <c r="D53" s="3">
        <v>436</v>
      </c>
      <c r="E53" s="3">
        <v>291</v>
      </c>
      <c r="F53" s="7">
        <v>0.66743119266055051</v>
      </c>
      <c r="G53" s="3">
        <v>13</v>
      </c>
      <c r="H53" s="4">
        <v>215</v>
      </c>
      <c r="I53" s="4">
        <v>89</v>
      </c>
      <c r="J53" s="8">
        <v>0.413953488372093</v>
      </c>
      <c r="K53" s="4">
        <v>8</v>
      </c>
      <c r="N53" s="10"/>
      <c r="P53" s="5">
        <v>65</v>
      </c>
      <c r="Q53" s="5">
        <v>48</v>
      </c>
      <c r="R53" s="9">
        <v>0.7384615384615385</v>
      </c>
      <c r="S53" s="5">
        <v>46</v>
      </c>
      <c r="T53" s="11">
        <v>0.57900227743753729</v>
      </c>
      <c r="U53" s="12">
        <v>9</v>
      </c>
    </row>
    <row r="54" spans="1:21">
      <c r="A54">
        <v>2011</v>
      </c>
      <c r="B54" t="str">
        <f>CONCATENATE(A54,"-",C54)</f>
        <v>2011-Illinois</v>
      </c>
      <c r="C54" s="13" t="s">
        <v>45</v>
      </c>
      <c r="D54" s="3">
        <v>446</v>
      </c>
      <c r="E54" s="3">
        <v>298</v>
      </c>
      <c r="F54" s="14">
        <v>0.66816143497757852</v>
      </c>
      <c r="G54" s="3">
        <v>14</v>
      </c>
      <c r="H54" s="4">
        <v>288</v>
      </c>
      <c r="I54" s="4">
        <v>118</v>
      </c>
      <c r="J54" s="15">
        <v>0.40972222222222221</v>
      </c>
      <c r="K54" s="4">
        <v>11</v>
      </c>
      <c r="L54" s="6">
        <v>35</v>
      </c>
      <c r="M54" s="6">
        <v>15</v>
      </c>
      <c r="N54" s="17">
        <v>0.42857142857142855</v>
      </c>
      <c r="O54" s="6">
        <v>62</v>
      </c>
      <c r="P54" s="5">
        <v>22</v>
      </c>
      <c r="Q54" s="5">
        <v>18</v>
      </c>
      <c r="R54" s="16">
        <v>0.81818181818181823</v>
      </c>
      <c r="S54" s="5">
        <v>20</v>
      </c>
      <c r="T54" s="18">
        <v>0.57886347749639211</v>
      </c>
      <c r="U54" s="12">
        <v>7</v>
      </c>
    </row>
    <row r="55" spans="1:21">
      <c r="A55">
        <v>2006</v>
      </c>
      <c r="B55" t="str">
        <f>CONCATENATE(A55,"-",C55)</f>
        <v>2006-Miami-OH</v>
      </c>
      <c r="C55" t="s">
        <v>137</v>
      </c>
      <c r="D55" s="3">
        <v>440</v>
      </c>
      <c r="E55" s="3">
        <v>304</v>
      </c>
      <c r="F55" s="7">
        <v>0.69090909090909092</v>
      </c>
      <c r="G55" s="3">
        <v>6</v>
      </c>
      <c r="H55" s="4">
        <v>248</v>
      </c>
      <c r="I55" s="4">
        <v>93</v>
      </c>
      <c r="J55" s="8">
        <v>0.375</v>
      </c>
      <c r="K55" s="4">
        <v>28</v>
      </c>
      <c r="L55" s="6">
        <v>2</v>
      </c>
      <c r="M55" s="6">
        <v>1</v>
      </c>
      <c r="N55" s="10">
        <v>0.5</v>
      </c>
      <c r="O55" s="6">
        <v>25</v>
      </c>
      <c r="P55" s="5">
        <v>19</v>
      </c>
      <c r="Q55" s="5">
        <v>17</v>
      </c>
      <c r="R55" s="9">
        <v>0.89473684210526316</v>
      </c>
      <c r="S55" s="5">
        <v>11</v>
      </c>
      <c r="T55" s="11">
        <v>0.57871385909834117</v>
      </c>
      <c r="U55" s="12">
        <v>9</v>
      </c>
    </row>
    <row r="56" spans="1:21">
      <c r="A56">
        <v>2010</v>
      </c>
      <c r="B56" t="str">
        <f>CONCATENATE(A56,"-",C56)</f>
        <v>2010-Middle Tennessee</v>
      </c>
      <c r="C56" t="s">
        <v>97</v>
      </c>
      <c r="D56" s="3">
        <v>541</v>
      </c>
      <c r="E56" s="3">
        <v>369</v>
      </c>
      <c r="F56" s="7">
        <v>0.68207024029574859</v>
      </c>
      <c r="G56" s="3">
        <v>9</v>
      </c>
      <c r="H56" s="4">
        <v>293</v>
      </c>
      <c r="I56" s="4">
        <v>113</v>
      </c>
      <c r="J56" s="8">
        <v>0.38566552901023893</v>
      </c>
      <c r="K56" s="4">
        <v>21</v>
      </c>
      <c r="L56" s="6">
        <v>29</v>
      </c>
      <c r="M56" s="6">
        <v>8</v>
      </c>
      <c r="N56" s="10">
        <v>0.27586206896551724</v>
      </c>
      <c r="O56" s="6">
        <v>91</v>
      </c>
      <c r="P56" s="5">
        <v>48</v>
      </c>
      <c r="Q56" s="5">
        <v>38</v>
      </c>
      <c r="R56" s="9">
        <v>0.79166666666666663</v>
      </c>
      <c r="S56" s="5">
        <v>32</v>
      </c>
      <c r="T56" s="11">
        <v>0.57866569369254828</v>
      </c>
      <c r="U56" s="12">
        <v>10</v>
      </c>
    </row>
    <row r="57" spans="1:21">
      <c r="A57">
        <v>2012</v>
      </c>
      <c r="B57" t="str">
        <f>CONCATENATE(A57,"-",C57)</f>
        <v>2012-Texas Tech</v>
      </c>
      <c r="C57" t="s">
        <v>140</v>
      </c>
      <c r="D57" s="3">
        <v>458</v>
      </c>
      <c r="E57" s="3">
        <v>309</v>
      </c>
      <c r="F57" s="7">
        <v>0.6746724890829694</v>
      </c>
      <c r="G57" s="3">
        <v>8</v>
      </c>
      <c r="H57" s="4">
        <v>236</v>
      </c>
      <c r="I57" s="4">
        <v>93</v>
      </c>
      <c r="J57" s="8">
        <v>0.3940677966101695</v>
      </c>
      <c r="K57" s="4">
        <v>16</v>
      </c>
      <c r="L57" s="6">
        <v>46</v>
      </c>
      <c r="M57" s="6">
        <v>21</v>
      </c>
      <c r="N57" s="10">
        <v>0.45652173913043476</v>
      </c>
      <c r="O57" s="6">
        <v>52</v>
      </c>
      <c r="P57" s="5">
        <v>64</v>
      </c>
      <c r="Q57" s="5">
        <v>41</v>
      </c>
      <c r="R57" s="9">
        <v>0.640625</v>
      </c>
      <c r="S57" s="5">
        <v>79</v>
      </c>
      <c r="T57" s="11">
        <v>0.57815699338479665</v>
      </c>
      <c r="U57" s="12">
        <v>9</v>
      </c>
    </row>
    <row r="58" spans="1:21">
      <c r="A58">
        <v>2011</v>
      </c>
      <c r="B58" t="str">
        <f>CONCATENATE(A58,"-",C58)</f>
        <v>2011-Buffalo</v>
      </c>
      <c r="C58" s="13" t="s">
        <v>82</v>
      </c>
      <c r="D58" s="3">
        <v>432</v>
      </c>
      <c r="E58" s="3">
        <v>295</v>
      </c>
      <c r="F58" s="14">
        <v>0.68287037037037035</v>
      </c>
      <c r="G58" s="3">
        <v>7</v>
      </c>
      <c r="H58" s="4">
        <v>245</v>
      </c>
      <c r="I58" s="4">
        <v>93</v>
      </c>
      <c r="J58" s="15">
        <v>0.37959183673469388</v>
      </c>
      <c r="K58" s="4">
        <v>21</v>
      </c>
      <c r="L58" s="6">
        <v>20</v>
      </c>
      <c r="M58" s="6">
        <v>10</v>
      </c>
      <c r="N58" s="17">
        <v>0.5</v>
      </c>
      <c r="O58" s="6">
        <v>41</v>
      </c>
      <c r="P58" s="5">
        <v>101</v>
      </c>
      <c r="Q58" s="5">
        <v>82</v>
      </c>
      <c r="R58" s="16">
        <v>0.81188118811881194</v>
      </c>
      <c r="S58" s="5">
        <v>23</v>
      </c>
      <c r="T58" s="18">
        <v>0.57807917667798081</v>
      </c>
      <c r="U58" s="12">
        <v>8</v>
      </c>
    </row>
    <row r="59" spans="1:21">
      <c r="A59">
        <v>2006</v>
      </c>
      <c r="B59" t="str">
        <f>CONCATENATE(A59,"-",C59)</f>
        <v>2006-San Diego State</v>
      </c>
      <c r="C59" t="s">
        <v>85</v>
      </c>
      <c r="D59" s="3">
        <v>445</v>
      </c>
      <c r="E59" s="3">
        <v>305</v>
      </c>
      <c r="F59" s="7">
        <v>0.6853932584269663</v>
      </c>
      <c r="G59" s="3">
        <v>8</v>
      </c>
      <c r="H59" s="4">
        <v>212</v>
      </c>
      <c r="I59" s="4">
        <v>81</v>
      </c>
      <c r="J59" s="8">
        <v>0.38207547169811323</v>
      </c>
      <c r="K59" s="4">
        <v>26</v>
      </c>
      <c r="N59" s="10"/>
      <c r="P59" s="5">
        <v>126</v>
      </c>
      <c r="Q59" s="5">
        <v>88</v>
      </c>
      <c r="R59" s="9">
        <v>0.69841269841269837</v>
      </c>
      <c r="S59" s="5">
        <v>67</v>
      </c>
      <c r="T59" s="11">
        <v>0.57766983300594776</v>
      </c>
      <c r="U59" s="12">
        <v>10</v>
      </c>
    </row>
    <row r="60" spans="1:21">
      <c r="A60">
        <v>2011</v>
      </c>
      <c r="B60" t="str">
        <f>CONCATENATE(A60,"-",C60)</f>
        <v>2011-Middle Tennessee</v>
      </c>
      <c r="C60" s="13" t="s">
        <v>97</v>
      </c>
      <c r="D60" s="3">
        <v>478</v>
      </c>
      <c r="E60" s="3">
        <v>315</v>
      </c>
      <c r="F60" s="14">
        <v>0.65899581589958156</v>
      </c>
      <c r="G60" s="3">
        <v>16</v>
      </c>
      <c r="H60" s="4">
        <v>215</v>
      </c>
      <c r="I60" s="4">
        <v>91</v>
      </c>
      <c r="J60" s="15">
        <v>0.42325581395348838</v>
      </c>
      <c r="K60" s="4">
        <v>5</v>
      </c>
      <c r="L60" s="6">
        <v>4</v>
      </c>
      <c r="M60" s="6">
        <v>1</v>
      </c>
      <c r="N60" s="17">
        <v>0.25</v>
      </c>
      <c r="O60" s="6">
        <v>106</v>
      </c>
      <c r="P60" s="5">
        <v>206</v>
      </c>
      <c r="Q60" s="5">
        <v>158</v>
      </c>
      <c r="R60" s="16">
        <v>0.76699029126213591</v>
      </c>
      <c r="S60" s="5">
        <v>39</v>
      </c>
      <c r="T60" s="18">
        <v>0.57754106897491719</v>
      </c>
      <c r="U60" s="12">
        <v>9</v>
      </c>
    </row>
    <row r="61" spans="1:21">
      <c r="A61">
        <v>2005</v>
      </c>
      <c r="B61" t="str">
        <f>CONCATENATE(A61,"-",C61)</f>
        <v>2005-Florida International</v>
      </c>
      <c r="C61" t="s">
        <v>91</v>
      </c>
      <c r="D61" s="3">
        <v>430</v>
      </c>
      <c r="E61" s="3">
        <v>284</v>
      </c>
      <c r="F61" s="7">
        <v>0.66046511627906979</v>
      </c>
      <c r="G61" s="3">
        <v>17</v>
      </c>
      <c r="H61" s="4">
        <v>201</v>
      </c>
      <c r="I61" s="4">
        <v>85</v>
      </c>
      <c r="J61" s="8">
        <v>0.4228855721393035</v>
      </c>
      <c r="K61" s="4">
        <v>5</v>
      </c>
      <c r="L61" s="6">
        <v>14</v>
      </c>
      <c r="M61" s="6">
        <v>6</v>
      </c>
      <c r="N61" s="10">
        <v>0.42857142857142855</v>
      </c>
      <c r="O61" s="6">
        <v>50</v>
      </c>
      <c r="P61" s="5">
        <v>47</v>
      </c>
      <c r="Q61" s="5">
        <v>22</v>
      </c>
      <c r="R61" s="9">
        <v>0.46808510638297873</v>
      </c>
      <c r="S61" s="5">
        <v>105</v>
      </c>
      <c r="T61" s="11">
        <v>0.57714880973018523</v>
      </c>
      <c r="U61" s="12">
        <v>9</v>
      </c>
    </row>
    <row r="62" spans="1:21">
      <c r="A62">
        <v>2005</v>
      </c>
      <c r="B62" t="str">
        <f>CONCATENATE(A62,"-",C62)</f>
        <v>2005-Indiana</v>
      </c>
      <c r="C62" t="s">
        <v>136</v>
      </c>
      <c r="D62" s="3">
        <v>416</v>
      </c>
      <c r="E62" s="3">
        <v>279</v>
      </c>
      <c r="F62" s="7">
        <v>0.67067307692307687</v>
      </c>
      <c r="G62" s="3">
        <v>14</v>
      </c>
      <c r="H62" s="4">
        <v>233</v>
      </c>
      <c r="I62" s="4">
        <v>94</v>
      </c>
      <c r="J62" s="8">
        <v>0.40343347639484978</v>
      </c>
      <c r="K62" s="4">
        <v>14</v>
      </c>
      <c r="L62" s="6">
        <v>3</v>
      </c>
      <c r="M62" s="6">
        <v>0</v>
      </c>
      <c r="N62" s="10">
        <v>0</v>
      </c>
      <c r="O62" s="6">
        <v>104</v>
      </c>
      <c r="P62" s="5">
        <v>109</v>
      </c>
      <c r="Q62" s="5">
        <v>74</v>
      </c>
      <c r="R62" s="9">
        <v>0.67889908256880738</v>
      </c>
      <c r="S62" s="5">
        <v>62</v>
      </c>
      <c r="T62" s="11">
        <v>0.57695534309952579</v>
      </c>
      <c r="U62" s="12">
        <v>10</v>
      </c>
    </row>
    <row r="63" spans="1:21">
      <c r="A63">
        <v>2006</v>
      </c>
      <c r="B63" t="str">
        <f>CONCATENATE(A63,"-",C63)</f>
        <v>2006-Arkansas State</v>
      </c>
      <c r="C63" t="s">
        <v>98</v>
      </c>
      <c r="D63" s="3">
        <v>378</v>
      </c>
      <c r="E63" s="3">
        <v>248</v>
      </c>
      <c r="F63" s="7">
        <v>0.65608465608465605</v>
      </c>
      <c r="G63" s="3">
        <v>19</v>
      </c>
      <c r="H63" s="4">
        <v>194</v>
      </c>
      <c r="I63" s="4">
        <v>84</v>
      </c>
      <c r="J63" s="8">
        <v>0.4329896907216495</v>
      </c>
      <c r="K63" s="4">
        <v>7</v>
      </c>
      <c r="L63" s="6">
        <v>10</v>
      </c>
      <c r="M63" s="6">
        <v>3</v>
      </c>
      <c r="N63" s="10">
        <v>0.3</v>
      </c>
      <c r="O63" s="6">
        <v>81</v>
      </c>
      <c r="P63" s="5">
        <v>74</v>
      </c>
      <c r="Q63" s="5">
        <v>44</v>
      </c>
      <c r="R63" s="9">
        <v>0.59459459459459463</v>
      </c>
      <c r="S63" s="5">
        <v>93</v>
      </c>
      <c r="T63" s="11">
        <v>0.57685239568124569</v>
      </c>
      <c r="U63" s="12">
        <v>11</v>
      </c>
    </row>
    <row r="64" spans="1:21">
      <c r="A64">
        <v>2007</v>
      </c>
      <c r="B64" t="str">
        <f>CONCATENATE(A64,"-",C64)</f>
        <v>2007-Bowling Green</v>
      </c>
      <c r="C64" t="s">
        <v>83</v>
      </c>
      <c r="D64" s="3">
        <v>499</v>
      </c>
      <c r="E64" s="3">
        <v>331</v>
      </c>
      <c r="F64" s="7">
        <v>0.66332665330661322</v>
      </c>
      <c r="G64" s="3">
        <v>7</v>
      </c>
      <c r="H64" s="4">
        <v>208</v>
      </c>
      <c r="I64" s="4">
        <v>86</v>
      </c>
      <c r="J64" s="8">
        <v>0.41346153846153844</v>
      </c>
      <c r="K64" s="4">
        <v>4</v>
      </c>
      <c r="L64" s="6">
        <v>52</v>
      </c>
      <c r="M64" s="6">
        <v>25</v>
      </c>
      <c r="N64" s="10">
        <v>0.48076923076923078</v>
      </c>
      <c r="O64" s="6">
        <v>34</v>
      </c>
      <c r="P64" s="5">
        <v>129</v>
      </c>
      <c r="Q64" s="5">
        <v>76</v>
      </c>
      <c r="R64" s="9">
        <v>0.58914728682170547</v>
      </c>
      <c r="S64" s="5">
        <v>94</v>
      </c>
      <c r="T64" s="11">
        <v>0.57674327897330779</v>
      </c>
      <c r="U64" s="12">
        <v>2</v>
      </c>
    </row>
    <row r="65" spans="1:21">
      <c r="A65">
        <v>2011</v>
      </c>
      <c r="B65" t="str">
        <f>CONCATENATE(A65,"-",C65)</f>
        <v>2011-Colorado State</v>
      </c>
      <c r="C65" s="13" t="s">
        <v>102</v>
      </c>
      <c r="D65" s="3">
        <v>476</v>
      </c>
      <c r="E65" s="3">
        <v>324</v>
      </c>
      <c r="F65" s="14">
        <v>0.68067226890756305</v>
      </c>
      <c r="G65" s="3">
        <v>8</v>
      </c>
      <c r="H65" s="4">
        <v>222</v>
      </c>
      <c r="I65" s="4">
        <v>84</v>
      </c>
      <c r="J65" s="15">
        <v>0.3783783783783784</v>
      </c>
      <c r="K65" s="4">
        <v>23</v>
      </c>
      <c r="L65" s="6">
        <v>8</v>
      </c>
      <c r="M65" s="6">
        <v>4</v>
      </c>
      <c r="N65" s="17">
        <v>0.5</v>
      </c>
      <c r="O65" s="6">
        <v>41</v>
      </c>
      <c r="P65" s="5">
        <v>83</v>
      </c>
      <c r="Q65" s="5">
        <v>68</v>
      </c>
      <c r="R65" s="16">
        <v>0.81927710843373491</v>
      </c>
      <c r="S65" s="5">
        <v>19</v>
      </c>
      <c r="T65" s="18">
        <v>0.57622129687627599</v>
      </c>
      <c r="U65" s="12">
        <v>10</v>
      </c>
    </row>
    <row r="66" spans="1:21">
      <c r="A66">
        <v>2007</v>
      </c>
      <c r="B66" t="str">
        <f>CONCATENATE(A66,"-",C66)</f>
        <v>2007-Pittsburgh</v>
      </c>
      <c r="C66" t="s">
        <v>95</v>
      </c>
      <c r="D66" s="3">
        <v>466</v>
      </c>
      <c r="E66" s="3">
        <v>312</v>
      </c>
      <c r="F66" s="7">
        <v>0.66952789699570814</v>
      </c>
      <c r="G66" s="3">
        <v>5</v>
      </c>
      <c r="H66" s="4">
        <v>250</v>
      </c>
      <c r="I66" s="4">
        <v>100</v>
      </c>
      <c r="J66" s="8">
        <v>0.4</v>
      </c>
      <c r="K66" s="4">
        <v>5</v>
      </c>
      <c r="L66" s="6">
        <v>12</v>
      </c>
      <c r="M66" s="6">
        <v>3</v>
      </c>
      <c r="N66" s="10">
        <v>0.25</v>
      </c>
      <c r="O66" s="6">
        <v>95</v>
      </c>
      <c r="P66" s="5">
        <v>47</v>
      </c>
      <c r="Q66" s="5">
        <v>26</v>
      </c>
      <c r="R66" s="9">
        <v>0.55319148936170215</v>
      </c>
      <c r="S66" s="5">
        <v>102</v>
      </c>
      <c r="T66" s="11">
        <v>0.57613096636248429</v>
      </c>
      <c r="U66" s="12">
        <v>3</v>
      </c>
    </row>
    <row r="67" spans="1:21">
      <c r="A67">
        <v>2005</v>
      </c>
      <c r="B67" t="str">
        <f>CONCATENATE(A67,"-",C67)</f>
        <v>2005-Wyoming</v>
      </c>
      <c r="C67" t="s">
        <v>86</v>
      </c>
      <c r="D67" s="3">
        <v>441</v>
      </c>
      <c r="E67" s="3">
        <v>284</v>
      </c>
      <c r="F67" s="7">
        <v>0.64399092970521543</v>
      </c>
      <c r="G67" s="3">
        <v>30</v>
      </c>
      <c r="H67" s="4">
        <v>242</v>
      </c>
      <c r="I67" s="4">
        <v>109</v>
      </c>
      <c r="J67" s="8">
        <v>0.45041322314049587</v>
      </c>
      <c r="K67" s="4">
        <v>2</v>
      </c>
      <c r="L67" s="6">
        <v>36</v>
      </c>
      <c r="M67" s="6">
        <v>16</v>
      </c>
      <c r="N67" s="10">
        <v>0.44444444444444442</v>
      </c>
      <c r="O67" s="6">
        <v>41</v>
      </c>
      <c r="P67" s="5">
        <v>53</v>
      </c>
      <c r="Q67" s="5">
        <v>35</v>
      </c>
      <c r="R67" s="9">
        <v>0.660377358490566</v>
      </c>
      <c r="S67" s="5">
        <v>69</v>
      </c>
      <c r="T67" s="11">
        <v>0.57610554167834005</v>
      </c>
      <c r="U67" s="12">
        <v>11</v>
      </c>
    </row>
    <row r="68" spans="1:21">
      <c r="A68">
        <v>2008</v>
      </c>
      <c r="B68" t="str">
        <f>CONCATENATE(A68,"-",C68)</f>
        <v>2008-Duke</v>
      </c>
      <c r="C68" t="s">
        <v>87</v>
      </c>
      <c r="D68" s="3">
        <v>436</v>
      </c>
      <c r="E68" s="3">
        <v>286</v>
      </c>
      <c r="F68" s="7">
        <v>0.65596330275229353</v>
      </c>
      <c r="G68" s="3">
        <v>7</v>
      </c>
      <c r="H68" s="4">
        <v>240</v>
      </c>
      <c r="I68" s="4">
        <v>102</v>
      </c>
      <c r="J68" s="8">
        <v>0.42499999999999999</v>
      </c>
      <c r="K68" s="4">
        <v>2</v>
      </c>
      <c r="L68" s="6">
        <v>16</v>
      </c>
      <c r="M68" s="6">
        <v>9</v>
      </c>
      <c r="N68" s="10">
        <v>0.5625</v>
      </c>
      <c r="O68" s="6">
        <v>16</v>
      </c>
      <c r="P68" s="5">
        <v>67</v>
      </c>
      <c r="Q68" s="5">
        <v>38</v>
      </c>
      <c r="R68" s="9">
        <v>0.56716417910447758</v>
      </c>
      <c r="S68" s="5">
        <v>92</v>
      </c>
      <c r="T68" s="11">
        <v>0.57587523399497242</v>
      </c>
      <c r="U68" s="12">
        <v>4</v>
      </c>
    </row>
    <row r="69" spans="1:21">
      <c r="A69">
        <v>2009</v>
      </c>
      <c r="B69" t="str">
        <f>CONCATENATE(A69,"-",C69)</f>
        <v>2009-Florida State</v>
      </c>
      <c r="C69" t="s">
        <v>128</v>
      </c>
      <c r="D69" s="3">
        <v>503</v>
      </c>
      <c r="E69" s="3">
        <v>340</v>
      </c>
      <c r="F69" s="7">
        <v>0.67594433399602383</v>
      </c>
      <c r="G69" s="3">
        <v>12</v>
      </c>
      <c r="H69" s="4">
        <v>267</v>
      </c>
      <c r="I69" s="4">
        <v>104</v>
      </c>
      <c r="J69" s="8">
        <v>0.38951310861423222</v>
      </c>
      <c r="K69" s="4">
        <v>14</v>
      </c>
      <c r="L69" s="6">
        <v>20</v>
      </c>
      <c r="M69" s="6">
        <v>5</v>
      </c>
      <c r="N69" s="10">
        <v>0.25</v>
      </c>
      <c r="O69" s="6">
        <v>96</v>
      </c>
      <c r="P69" s="5">
        <v>23</v>
      </c>
      <c r="Q69" s="5">
        <v>16</v>
      </c>
      <c r="R69" s="9">
        <v>0.69565217391304346</v>
      </c>
      <c r="S69" s="5">
        <v>60</v>
      </c>
      <c r="T69" s="11">
        <v>0.57585239711295055</v>
      </c>
      <c r="U69" s="12">
        <v>10</v>
      </c>
    </row>
    <row r="70" spans="1:21">
      <c r="A70">
        <v>2005</v>
      </c>
      <c r="B70" t="str">
        <f>CONCATENATE(A70,"-",C70)</f>
        <v>2005-South Florida</v>
      </c>
      <c r="C70" t="s">
        <v>89</v>
      </c>
      <c r="D70" s="3">
        <v>381</v>
      </c>
      <c r="E70" s="3">
        <v>250</v>
      </c>
      <c r="F70" s="7">
        <v>0.65616797900262469</v>
      </c>
      <c r="G70" s="3">
        <v>20</v>
      </c>
      <c r="H70" s="4">
        <v>223</v>
      </c>
      <c r="I70" s="4">
        <v>95</v>
      </c>
      <c r="J70" s="8">
        <v>0.42600896860986548</v>
      </c>
      <c r="K70" s="4">
        <v>3</v>
      </c>
      <c r="L70" s="6">
        <v>50</v>
      </c>
      <c r="M70" s="6">
        <v>13</v>
      </c>
      <c r="N70" s="10">
        <v>0.26</v>
      </c>
      <c r="O70" s="6">
        <v>95</v>
      </c>
      <c r="P70" s="5">
        <v>27</v>
      </c>
      <c r="Q70" s="5">
        <v>24</v>
      </c>
      <c r="R70" s="9">
        <v>0.88888888888888884</v>
      </c>
      <c r="S70" s="5">
        <v>14</v>
      </c>
      <c r="T70" s="11">
        <v>0.57545396494765233</v>
      </c>
      <c r="U70" s="12">
        <v>12</v>
      </c>
    </row>
    <row r="71" spans="1:21">
      <c r="A71">
        <v>2005</v>
      </c>
      <c r="B71" t="str">
        <f>CONCATENATE(A71,"-",C71)</f>
        <v>2005-East Carolina</v>
      </c>
      <c r="C71" t="s">
        <v>108</v>
      </c>
      <c r="D71" s="3">
        <v>499</v>
      </c>
      <c r="E71" s="3">
        <v>344</v>
      </c>
      <c r="F71" s="7">
        <v>0.68937875751503008</v>
      </c>
      <c r="G71" s="3">
        <v>6</v>
      </c>
      <c r="H71" s="4">
        <v>247</v>
      </c>
      <c r="I71" s="4">
        <v>90</v>
      </c>
      <c r="J71" s="8">
        <v>0.36437246963562753</v>
      </c>
      <c r="K71" s="4">
        <v>33</v>
      </c>
      <c r="N71" s="10"/>
      <c r="P71" s="5">
        <v>51</v>
      </c>
      <c r="Q71" s="5">
        <v>40</v>
      </c>
      <c r="R71" s="9">
        <v>0.78431372549019607</v>
      </c>
      <c r="S71" s="5">
        <v>34</v>
      </c>
      <c r="T71" s="11">
        <v>0.57540293687221689</v>
      </c>
      <c r="U71" s="12">
        <v>13</v>
      </c>
    </row>
    <row r="72" spans="1:21">
      <c r="A72">
        <v>2010</v>
      </c>
      <c r="B72" t="str">
        <f>CONCATENATE(A72,"-",C72)</f>
        <v>2010-Virginia</v>
      </c>
      <c r="C72" t="s">
        <v>132</v>
      </c>
      <c r="D72" s="3">
        <v>420</v>
      </c>
      <c r="E72" s="3">
        <v>281</v>
      </c>
      <c r="F72" s="7">
        <v>0.669047619047619</v>
      </c>
      <c r="G72" s="3">
        <v>12</v>
      </c>
      <c r="H72" s="4">
        <v>228</v>
      </c>
      <c r="I72" s="4">
        <v>91</v>
      </c>
      <c r="J72" s="8">
        <v>0.39912280701754388</v>
      </c>
      <c r="K72" s="4">
        <v>16</v>
      </c>
      <c r="L72" s="6">
        <v>21</v>
      </c>
      <c r="M72" s="6">
        <v>12</v>
      </c>
      <c r="N72" s="10">
        <v>0.5714285714285714</v>
      </c>
      <c r="O72" s="6">
        <v>17</v>
      </c>
      <c r="P72" s="5">
        <v>74</v>
      </c>
      <c r="Q72" s="5">
        <v>56</v>
      </c>
      <c r="R72" s="9">
        <v>0.7567567567567568</v>
      </c>
      <c r="S72" s="5">
        <v>39</v>
      </c>
      <c r="T72" s="11">
        <v>0.57488092148106618</v>
      </c>
      <c r="U72" s="12">
        <v>11</v>
      </c>
    </row>
    <row r="73" spans="1:21">
      <c r="A73">
        <v>2012</v>
      </c>
      <c r="B73" t="str">
        <f>CONCATENATE(A73,"-",C73)</f>
        <v>2012-Texas</v>
      </c>
      <c r="C73" t="s">
        <v>73</v>
      </c>
      <c r="D73" s="3">
        <v>487</v>
      </c>
      <c r="E73" s="3">
        <v>328</v>
      </c>
      <c r="F73" s="7">
        <v>0.67351129363449691</v>
      </c>
      <c r="G73" s="3">
        <v>10</v>
      </c>
      <c r="H73" s="4">
        <v>263</v>
      </c>
      <c r="I73" s="4">
        <v>101</v>
      </c>
      <c r="J73" s="8">
        <v>0.38403041825095058</v>
      </c>
      <c r="K73" s="4">
        <v>21</v>
      </c>
      <c r="L73" s="6">
        <v>25</v>
      </c>
      <c r="M73" s="6">
        <v>15</v>
      </c>
      <c r="N73" s="10">
        <v>0.6</v>
      </c>
      <c r="O73" s="6">
        <v>17</v>
      </c>
      <c r="P73" s="5">
        <v>60</v>
      </c>
      <c r="Q73" s="5">
        <v>33</v>
      </c>
      <c r="R73" s="9">
        <v>0.55000000000000004</v>
      </c>
      <c r="S73" s="5">
        <v>99</v>
      </c>
      <c r="T73" s="11">
        <v>0.57394278700486445</v>
      </c>
      <c r="U73" s="12">
        <v>10</v>
      </c>
    </row>
    <row r="74" spans="1:21">
      <c r="A74">
        <v>2011</v>
      </c>
      <c r="B74" t="str">
        <f>CONCATENATE(A74,"-",C74)</f>
        <v>2011-Northwestern</v>
      </c>
      <c r="C74" s="13" t="s">
        <v>109</v>
      </c>
      <c r="D74" s="3">
        <v>525</v>
      </c>
      <c r="E74" s="3">
        <v>356</v>
      </c>
      <c r="F74" s="14">
        <v>0.67809523809523808</v>
      </c>
      <c r="G74" s="3">
        <v>9</v>
      </c>
      <c r="H74" s="4">
        <v>266</v>
      </c>
      <c r="I74" s="4">
        <v>100</v>
      </c>
      <c r="J74" s="15">
        <v>0.37593984962406013</v>
      </c>
      <c r="K74" s="4">
        <v>24</v>
      </c>
      <c r="L74" s="6">
        <v>37</v>
      </c>
      <c r="M74" s="6">
        <v>24</v>
      </c>
      <c r="N74" s="17">
        <v>0.64864864864864868</v>
      </c>
      <c r="O74" s="6">
        <v>10</v>
      </c>
      <c r="P74" s="5">
        <v>4</v>
      </c>
      <c r="Q74" s="5">
        <v>1</v>
      </c>
      <c r="R74" s="16">
        <v>0.25</v>
      </c>
      <c r="S74" s="5">
        <v>106</v>
      </c>
      <c r="T74" s="18">
        <v>0.57369212238867462</v>
      </c>
      <c r="U74" s="12">
        <v>11</v>
      </c>
    </row>
    <row r="75" spans="1:21">
      <c r="A75">
        <v>2007</v>
      </c>
      <c r="B75" t="str">
        <f>CONCATENATE(A75,"-",C75)</f>
        <v>2007-Texas Tech</v>
      </c>
      <c r="C75" t="s">
        <v>140</v>
      </c>
      <c r="D75" s="3">
        <v>515</v>
      </c>
      <c r="E75" s="3">
        <v>335</v>
      </c>
      <c r="F75" s="7">
        <v>0.65048543689320393</v>
      </c>
      <c r="G75" s="3">
        <v>16</v>
      </c>
      <c r="H75" s="4">
        <v>236</v>
      </c>
      <c r="I75" s="4">
        <v>101</v>
      </c>
      <c r="J75" s="8">
        <v>0.42796610169491528</v>
      </c>
      <c r="K75" s="4">
        <v>2</v>
      </c>
      <c r="L75" s="6">
        <v>71</v>
      </c>
      <c r="M75" s="6">
        <v>31</v>
      </c>
      <c r="N75" s="10">
        <v>0.43661971830985913</v>
      </c>
      <c r="O75" s="6">
        <v>53</v>
      </c>
      <c r="P75" s="5">
        <v>16</v>
      </c>
      <c r="Q75" s="5">
        <v>12</v>
      </c>
      <c r="R75" s="9">
        <v>0.75</v>
      </c>
      <c r="S75" s="5">
        <v>36</v>
      </c>
      <c r="T75" s="11">
        <v>0.5733779346801896</v>
      </c>
      <c r="U75" s="12">
        <v>4</v>
      </c>
    </row>
    <row r="76" spans="1:21">
      <c r="A76">
        <v>2005</v>
      </c>
      <c r="B76" t="str">
        <f>CONCATENATE(A76,"-",C76)</f>
        <v>2005-Bowling Green</v>
      </c>
      <c r="C76" t="s">
        <v>83</v>
      </c>
      <c r="D76" s="3">
        <v>419</v>
      </c>
      <c r="E76" s="3">
        <v>298</v>
      </c>
      <c r="F76" s="7">
        <v>0.71121718377088305</v>
      </c>
      <c r="G76" s="3">
        <v>2</v>
      </c>
      <c r="H76" s="4">
        <v>200</v>
      </c>
      <c r="I76" s="4">
        <v>63</v>
      </c>
      <c r="J76" s="8">
        <v>0.315</v>
      </c>
      <c r="K76" s="4">
        <v>78</v>
      </c>
      <c r="L76" s="6">
        <v>38</v>
      </c>
      <c r="M76" s="6">
        <v>18</v>
      </c>
      <c r="N76" s="10">
        <v>0.47368421052631576</v>
      </c>
      <c r="O76" s="6">
        <v>32</v>
      </c>
      <c r="P76" s="5">
        <v>57</v>
      </c>
      <c r="Q76" s="5">
        <v>42</v>
      </c>
      <c r="R76" s="9">
        <v>0.73684210526315785</v>
      </c>
      <c r="S76" s="5">
        <v>46</v>
      </c>
      <c r="T76" s="11">
        <v>0.57226855306061331</v>
      </c>
      <c r="U76" s="12">
        <v>14</v>
      </c>
    </row>
    <row r="77" spans="1:21">
      <c r="A77">
        <v>2009</v>
      </c>
      <c r="B77" t="str">
        <f>CONCATENATE(A77,"-",C77)</f>
        <v>2009-Hawaii</v>
      </c>
      <c r="C77" t="s">
        <v>139</v>
      </c>
      <c r="D77" s="3">
        <v>464</v>
      </c>
      <c r="E77" s="3">
        <v>319</v>
      </c>
      <c r="F77" s="7">
        <v>0.6875</v>
      </c>
      <c r="G77" s="3">
        <v>8</v>
      </c>
      <c r="H77" s="4">
        <v>191</v>
      </c>
      <c r="I77" s="4">
        <v>68</v>
      </c>
      <c r="J77" s="8">
        <v>0.35602094240837695</v>
      </c>
      <c r="K77" s="4">
        <v>41</v>
      </c>
      <c r="L77" s="6">
        <v>47</v>
      </c>
      <c r="M77" s="6">
        <v>27</v>
      </c>
      <c r="N77" s="10">
        <v>0.57446808510638303</v>
      </c>
      <c r="O77" s="6">
        <v>16</v>
      </c>
      <c r="P77" s="5">
        <v>118</v>
      </c>
      <c r="Q77" s="5">
        <v>88</v>
      </c>
      <c r="R77" s="9">
        <v>0.74576271186440679</v>
      </c>
      <c r="S77" s="5">
        <v>44</v>
      </c>
      <c r="T77" s="11">
        <v>0.57166632695580921</v>
      </c>
      <c r="U77" s="12">
        <v>11</v>
      </c>
    </row>
    <row r="78" spans="1:21">
      <c r="A78">
        <v>2012</v>
      </c>
      <c r="B78" t="str">
        <f>CONCATENATE(A78,"-",C78)</f>
        <v>2012-Illinois</v>
      </c>
      <c r="C78" t="s">
        <v>45</v>
      </c>
      <c r="D78" s="3">
        <v>421</v>
      </c>
      <c r="E78" s="3">
        <v>284</v>
      </c>
      <c r="F78" s="7">
        <v>0.67458432304038007</v>
      </c>
      <c r="G78" s="3">
        <v>9</v>
      </c>
      <c r="H78" s="4">
        <v>188</v>
      </c>
      <c r="I78" s="4">
        <v>70</v>
      </c>
      <c r="J78" s="8">
        <v>0.37234042553191488</v>
      </c>
      <c r="K78" s="4">
        <v>28</v>
      </c>
      <c r="L78" s="6">
        <v>4</v>
      </c>
      <c r="M78" s="6">
        <v>1</v>
      </c>
      <c r="N78" s="10">
        <v>0.25</v>
      </c>
      <c r="O78" s="6">
        <v>99</v>
      </c>
      <c r="P78" s="5">
        <v>160</v>
      </c>
      <c r="Q78" s="5">
        <v>119</v>
      </c>
      <c r="R78" s="9">
        <v>0.74375000000000002</v>
      </c>
      <c r="S78" s="5">
        <v>39</v>
      </c>
      <c r="T78" s="11">
        <v>0.5706259061917206</v>
      </c>
      <c r="U78" s="12">
        <v>11</v>
      </c>
    </row>
    <row r="79" spans="1:21">
      <c r="A79">
        <v>2005</v>
      </c>
      <c r="B79" t="str">
        <f>CONCATENATE(A79,"-",C79)</f>
        <v>2005-Arkansas State</v>
      </c>
      <c r="C79" t="s">
        <v>98</v>
      </c>
      <c r="D79" s="3">
        <v>441</v>
      </c>
      <c r="E79" s="3">
        <v>294</v>
      </c>
      <c r="F79" s="7">
        <v>0.66666666666666663</v>
      </c>
      <c r="G79" s="3">
        <v>16</v>
      </c>
      <c r="H79" s="4">
        <v>238</v>
      </c>
      <c r="I79" s="4">
        <v>93</v>
      </c>
      <c r="J79" s="8">
        <v>0.3907563025210084</v>
      </c>
      <c r="K79" s="4">
        <v>20</v>
      </c>
      <c r="L79" s="6">
        <v>27</v>
      </c>
      <c r="M79" s="6">
        <v>17</v>
      </c>
      <c r="N79" s="10">
        <v>0.62962962962962965</v>
      </c>
      <c r="O79" s="6">
        <v>12</v>
      </c>
      <c r="P79" s="5">
        <v>113</v>
      </c>
      <c r="Q79" s="5">
        <v>72</v>
      </c>
      <c r="R79" s="9">
        <v>0.63716814159292035</v>
      </c>
      <c r="S79" s="5">
        <v>81</v>
      </c>
      <c r="T79" s="11">
        <v>0.56990819967655215</v>
      </c>
      <c r="U79" s="12">
        <v>15</v>
      </c>
    </row>
    <row r="80" spans="1:21">
      <c r="A80">
        <v>2008</v>
      </c>
      <c r="B80" t="str">
        <f>CONCATENATE(A80,"-",C80)</f>
        <v>2008-Rutgers</v>
      </c>
      <c r="C80" t="s">
        <v>105</v>
      </c>
      <c r="D80" s="3">
        <v>376</v>
      </c>
      <c r="E80" s="3">
        <v>254</v>
      </c>
      <c r="F80" s="7">
        <v>0.67553191489361697</v>
      </c>
      <c r="G80" s="3">
        <v>2</v>
      </c>
      <c r="H80" s="4">
        <v>225</v>
      </c>
      <c r="I80" s="4">
        <v>83</v>
      </c>
      <c r="J80" s="8">
        <v>0.36888888888888888</v>
      </c>
      <c r="K80" s="4">
        <v>30</v>
      </c>
      <c r="L80" s="6">
        <v>48</v>
      </c>
      <c r="M80" s="6">
        <v>22</v>
      </c>
      <c r="N80" s="10">
        <v>0.45833333333333331</v>
      </c>
      <c r="O80" s="6">
        <v>41</v>
      </c>
      <c r="P80" s="5">
        <v>30</v>
      </c>
      <c r="Q80" s="5">
        <v>24</v>
      </c>
      <c r="R80" s="9">
        <v>0.8</v>
      </c>
      <c r="S80" s="5">
        <v>23</v>
      </c>
      <c r="T80" s="11">
        <v>0.56920139633085454</v>
      </c>
      <c r="U80" s="12">
        <v>5</v>
      </c>
    </row>
    <row r="81" spans="1:21">
      <c r="A81">
        <v>2011</v>
      </c>
      <c r="B81" t="str">
        <f>CONCATENATE(A81,"-",C81)</f>
        <v>2011-Tennessee</v>
      </c>
      <c r="C81" s="13" t="s">
        <v>127</v>
      </c>
      <c r="D81" s="3">
        <v>376</v>
      </c>
      <c r="E81" s="3">
        <v>243</v>
      </c>
      <c r="F81" s="14">
        <v>0.64627659574468088</v>
      </c>
      <c r="G81" s="3">
        <v>23</v>
      </c>
      <c r="H81" s="4">
        <v>208</v>
      </c>
      <c r="I81" s="4">
        <v>88</v>
      </c>
      <c r="J81" s="15">
        <v>0.42307692307692307</v>
      </c>
      <c r="K81" s="4">
        <v>6</v>
      </c>
      <c r="L81" s="6">
        <v>44</v>
      </c>
      <c r="M81" s="6">
        <v>21</v>
      </c>
      <c r="N81" s="17">
        <v>0.47727272727272729</v>
      </c>
      <c r="O81" s="6">
        <v>48</v>
      </c>
      <c r="P81" s="5">
        <v>65</v>
      </c>
      <c r="Q81" s="5">
        <v>52</v>
      </c>
      <c r="R81" s="16">
        <v>0.8</v>
      </c>
      <c r="S81" s="5">
        <v>28</v>
      </c>
      <c r="T81" s="18">
        <v>0.5691548824133239</v>
      </c>
      <c r="U81" s="12">
        <v>12</v>
      </c>
    </row>
    <row r="82" spans="1:21">
      <c r="A82">
        <v>2009</v>
      </c>
      <c r="B82" t="str">
        <f>CONCATENATE(A82,"-",C82)</f>
        <v>2009-Virginia Tech</v>
      </c>
      <c r="C82" t="s">
        <v>55</v>
      </c>
      <c r="D82" s="3">
        <v>417</v>
      </c>
      <c r="E82" s="3">
        <v>285</v>
      </c>
      <c r="F82" s="7">
        <v>0.68345323741007191</v>
      </c>
      <c r="G82" s="3">
        <v>10</v>
      </c>
      <c r="H82" s="4">
        <v>264</v>
      </c>
      <c r="I82" s="4">
        <v>94</v>
      </c>
      <c r="J82" s="8">
        <v>0.35606060606060608</v>
      </c>
      <c r="K82" s="4">
        <v>40</v>
      </c>
      <c r="L82" s="6">
        <v>45</v>
      </c>
      <c r="M82" s="6">
        <v>18</v>
      </c>
      <c r="N82" s="10">
        <v>0.4</v>
      </c>
      <c r="O82" s="6">
        <v>72</v>
      </c>
      <c r="R82" s="9"/>
      <c r="T82" s="11">
        <v>0.56904754526063928</v>
      </c>
      <c r="U82" s="12">
        <v>12</v>
      </c>
    </row>
    <row r="83" spans="1:21">
      <c r="A83">
        <v>2011</v>
      </c>
      <c r="B83" t="str">
        <f>CONCATENATE(A83,"-",C83)</f>
        <v>2011-Florida</v>
      </c>
      <c r="C83" s="13" t="s">
        <v>74</v>
      </c>
      <c r="D83" s="3">
        <v>438</v>
      </c>
      <c r="E83" s="3">
        <v>284</v>
      </c>
      <c r="F83" s="14">
        <v>0.64840182648401823</v>
      </c>
      <c r="G83" s="3">
        <v>19</v>
      </c>
      <c r="H83" s="4">
        <v>254</v>
      </c>
      <c r="I83" s="4">
        <v>106</v>
      </c>
      <c r="J83" s="15">
        <v>0.41732283464566927</v>
      </c>
      <c r="K83" s="4">
        <v>7</v>
      </c>
      <c r="L83" s="6">
        <v>33</v>
      </c>
      <c r="M83" s="6">
        <v>14</v>
      </c>
      <c r="N83" s="17">
        <v>0.42424242424242425</v>
      </c>
      <c r="O83" s="6">
        <v>64</v>
      </c>
      <c r="P83" s="5">
        <v>36</v>
      </c>
      <c r="Q83" s="5">
        <v>34</v>
      </c>
      <c r="R83" s="16">
        <v>0.94444444444444442</v>
      </c>
      <c r="S83" s="5">
        <v>10</v>
      </c>
      <c r="T83" s="18">
        <v>0.56855758857609007</v>
      </c>
      <c r="U83" s="12">
        <v>13</v>
      </c>
    </row>
    <row r="84" spans="1:21">
      <c r="A84">
        <v>2010</v>
      </c>
      <c r="B84" t="str">
        <f>CONCATENATE(A84,"-",C84)</f>
        <v>2010-Nebraska</v>
      </c>
      <c r="C84" t="s">
        <v>27</v>
      </c>
      <c r="D84" s="3">
        <v>490</v>
      </c>
      <c r="E84" s="3">
        <v>318</v>
      </c>
      <c r="F84" s="7">
        <v>0.6489795918367347</v>
      </c>
      <c r="G84" s="3">
        <v>23</v>
      </c>
      <c r="H84" s="4">
        <v>288</v>
      </c>
      <c r="I84" s="4">
        <v>120</v>
      </c>
      <c r="J84" s="8">
        <v>0.41666666666666669</v>
      </c>
      <c r="K84" s="4">
        <v>7</v>
      </c>
      <c r="L84" s="6">
        <v>65</v>
      </c>
      <c r="M84" s="6">
        <v>35</v>
      </c>
      <c r="N84" s="10">
        <v>0.53846153846153844</v>
      </c>
      <c r="O84" s="6">
        <v>24</v>
      </c>
      <c r="R84" s="9"/>
      <c r="T84" s="11">
        <v>0.56793427851128331</v>
      </c>
      <c r="U84" s="12">
        <v>12</v>
      </c>
    </row>
    <row r="85" spans="1:21">
      <c r="A85">
        <v>2011</v>
      </c>
      <c r="B85" t="str">
        <f>CONCATENATE(A85,"-",C85)</f>
        <v>2011-San Diego State</v>
      </c>
      <c r="C85" s="13" t="s">
        <v>85</v>
      </c>
      <c r="D85" s="3">
        <v>523</v>
      </c>
      <c r="E85" s="3">
        <v>353</v>
      </c>
      <c r="F85" s="14">
        <v>0.67495219885277247</v>
      </c>
      <c r="G85" s="3">
        <v>10</v>
      </c>
      <c r="H85" s="4">
        <v>296</v>
      </c>
      <c r="I85" s="4">
        <v>108</v>
      </c>
      <c r="J85" s="15">
        <v>0.36486486486486486</v>
      </c>
      <c r="K85" s="4">
        <v>33</v>
      </c>
      <c r="L85" s="6">
        <v>15</v>
      </c>
      <c r="M85" s="6">
        <v>10</v>
      </c>
      <c r="N85" s="17">
        <v>0.66666666666666663</v>
      </c>
      <c r="O85" s="6">
        <v>7</v>
      </c>
      <c r="P85" s="5">
        <v>32</v>
      </c>
      <c r="Q85" s="5">
        <v>23</v>
      </c>
      <c r="R85" s="16">
        <v>0.71875</v>
      </c>
      <c r="S85" s="5">
        <v>52</v>
      </c>
      <c r="T85" s="18">
        <v>0.56780837469897161</v>
      </c>
      <c r="U85" s="12">
        <v>14</v>
      </c>
    </row>
    <row r="86" spans="1:21">
      <c r="A86">
        <v>2006</v>
      </c>
      <c r="B86" t="str">
        <f>CONCATENATE(A86,"-",C86)</f>
        <v>2006-Virginia Tech</v>
      </c>
      <c r="C86" t="s">
        <v>55</v>
      </c>
      <c r="D86" s="3">
        <v>330</v>
      </c>
      <c r="E86" s="3">
        <v>220</v>
      </c>
      <c r="F86" s="7">
        <v>0.66666666666666663</v>
      </c>
      <c r="G86" s="3">
        <v>13</v>
      </c>
      <c r="H86" s="4">
        <v>250</v>
      </c>
      <c r="I86" s="4">
        <v>97</v>
      </c>
      <c r="J86" s="8">
        <v>0.38800000000000001</v>
      </c>
      <c r="K86" s="4">
        <v>20</v>
      </c>
      <c r="L86" s="6">
        <v>41</v>
      </c>
      <c r="M86" s="6">
        <v>23</v>
      </c>
      <c r="N86" s="10">
        <v>0.56097560975609762</v>
      </c>
      <c r="O86" s="6">
        <v>16</v>
      </c>
      <c r="P86" s="5">
        <v>17</v>
      </c>
      <c r="Q86" s="5">
        <v>15</v>
      </c>
      <c r="R86" s="9">
        <v>0.88235294117647056</v>
      </c>
      <c r="S86" s="5">
        <v>12</v>
      </c>
      <c r="T86" s="11">
        <v>0.56769809575715535</v>
      </c>
      <c r="U86" s="12">
        <v>12</v>
      </c>
    </row>
    <row r="87" spans="1:21">
      <c r="A87">
        <v>2011</v>
      </c>
      <c r="B87" t="str">
        <f>CONCATENATE(A87,"-",C87)</f>
        <v>2011-Miami-OH</v>
      </c>
      <c r="C87" s="13" t="s">
        <v>137</v>
      </c>
      <c r="D87" s="3">
        <v>468</v>
      </c>
      <c r="E87" s="3">
        <v>313</v>
      </c>
      <c r="F87" s="14">
        <v>0.66880341880341876</v>
      </c>
      <c r="G87" s="3">
        <v>13</v>
      </c>
      <c r="H87" s="4">
        <v>254</v>
      </c>
      <c r="I87" s="4">
        <v>95</v>
      </c>
      <c r="J87" s="15">
        <v>0.37401574803149606</v>
      </c>
      <c r="K87" s="4">
        <v>25</v>
      </c>
      <c r="L87" s="6">
        <v>23</v>
      </c>
      <c r="M87" s="6">
        <v>10</v>
      </c>
      <c r="N87" s="17">
        <v>0.43478260869565216</v>
      </c>
      <c r="O87" s="6">
        <v>61</v>
      </c>
      <c r="P87" s="5">
        <v>36</v>
      </c>
      <c r="Q87" s="5">
        <v>21</v>
      </c>
      <c r="R87" s="16">
        <v>0.58333333333333337</v>
      </c>
      <c r="S87" s="5">
        <v>91</v>
      </c>
      <c r="T87" s="18">
        <v>0.56694605509333851</v>
      </c>
      <c r="U87" s="12">
        <v>15</v>
      </c>
    </row>
    <row r="88" spans="1:21">
      <c r="A88">
        <v>2006</v>
      </c>
      <c r="B88" t="str">
        <f>CONCATENATE(A88,"-",C88)</f>
        <v>2006-Akron</v>
      </c>
      <c r="C88" t="s">
        <v>120</v>
      </c>
      <c r="D88" s="3">
        <v>457</v>
      </c>
      <c r="E88" s="3">
        <v>312</v>
      </c>
      <c r="F88" s="7">
        <v>0.6827133479212254</v>
      </c>
      <c r="G88" s="3">
        <v>10</v>
      </c>
      <c r="H88" s="4">
        <v>247</v>
      </c>
      <c r="I88" s="4">
        <v>88</v>
      </c>
      <c r="J88" s="8">
        <v>0.35627530364372467</v>
      </c>
      <c r="K88" s="4">
        <v>44</v>
      </c>
      <c r="L88" s="6">
        <v>21</v>
      </c>
      <c r="M88" s="6">
        <v>11</v>
      </c>
      <c r="N88" s="10">
        <v>0.52380952380952384</v>
      </c>
      <c r="O88" s="6">
        <v>20</v>
      </c>
      <c r="P88" s="5">
        <v>52</v>
      </c>
      <c r="Q88" s="5">
        <v>42</v>
      </c>
      <c r="R88" s="9">
        <v>0.80769230769230771</v>
      </c>
      <c r="S88" s="5">
        <v>28</v>
      </c>
      <c r="T88" s="11">
        <v>0.56677875438304359</v>
      </c>
      <c r="U88" s="12">
        <v>13</v>
      </c>
    </row>
    <row r="89" spans="1:21">
      <c r="A89">
        <v>2007</v>
      </c>
      <c r="B89" t="str">
        <f>CONCATENATE(A89,"-",C89)</f>
        <v>2007-South Carolina</v>
      </c>
      <c r="C89" t="s">
        <v>101</v>
      </c>
      <c r="D89" s="3">
        <v>537</v>
      </c>
      <c r="E89" s="3">
        <v>346</v>
      </c>
      <c r="F89" s="7">
        <v>0.64432029795158285</v>
      </c>
      <c r="G89" s="3">
        <v>20</v>
      </c>
      <c r="H89" s="4">
        <v>288</v>
      </c>
      <c r="I89" s="4">
        <v>121</v>
      </c>
      <c r="J89" s="8">
        <v>0.4201388888888889</v>
      </c>
      <c r="K89" s="4">
        <v>3</v>
      </c>
      <c r="L89" s="6">
        <v>5</v>
      </c>
      <c r="M89" s="6">
        <v>2</v>
      </c>
      <c r="N89" s="10">
        <v>0.4</v>
      </c>
      <c r="O89" s="6">
        <v>61</v>
      </c>
      <c r="P89" s="5">
        <v>21</v>
      </c>
      <c r="Q89" s="5">
        <v>12</v>
      </c>
      <c r="R89" s="9">
        <v>0.5714285714285714</v>
      </c>
      <c r="S89" s="5">
        <v>98</v>
      </c>
      <c r="T89" s="11">
        <v>0.56663685313985623</v>
      </c>
      <c r="U89" s="12">
        <v>5</v>
      </c>
    </row>
    <row r="90" spans="1:21">
      <c r="A90">
        <v>2010</v>
      </c>
      <c r="B90" t="str">
        <f>CONCATENATE(A90,"-",C90)</f>
        <v>2010-UNLV</v>
      </c>
      <c r="C90" t="s">
        <v>76</v>
      </c>
      <c r="D90" s="3">
        <v>407</v>
      </c>
      <c r="E90" s="3">
        <v>282</v>
      </c>
      <c r="F90" s="7">
        <v>0.69287469287469283</v>
      </c>
      <c r="G90" s="3">
        <v>5</v>
      </c>
      <c r="H90" s="4">
        <v>139</v>
      </c>
      <c r="I90" s="4">
        <v>46</v>
      </c>
      <c r="J90" s="8">
        <v>0.33093525179856115</v>
      </c>
      <c r="K90" s="4">
        <v>69</v>
      </c>
      <c r="L90" s="6">
        <v>10</v>
      </c>
      <c r="M90" s="6">
        <v>3</v>
      </c>
      <c r="N90" s="10">
        <v>0.3</v>
      </c>
      <c r="O90" s="6">
        <v>88</v>
      </c>
      <c r="P90" s="5">
        <v>292</v>
      </c>
      <c r="Q90" s="5">
        <v>198</v>
      </c>
      <c r="R90" s="9">
        <v>0.67808219178082196</v>
      </c>
      <c r="S90" s="5">
        <v>70</v>
      </c>
      <c r="T90" s="11">
        <v>0.56660752377344781</v>
      </c>
      <c r="U90" s="12">
        <v>13</v>
      </c>
    </row>
    <row r="91" spans="1:21">
      <c r="A91">
        <v>2011</v>
      </c>
      <c r="B91" t="str">
        <f>CONCATENATE(A91,"-",C91)</f>
        <v>2011-New Mexico</v>
      </c>
      <c r="C91" s="13" t="s">
        <v>24</v>
      </c>
      <c r="D91" s="3">
        <v>432</v>
      </c>
      <c r="E91" s="3">
        <v>289</v>
      </c>
      <c r="F91" s="14">
        <v>0.66898148148148151</v>
      </c>
      <c r="G91" s="3">
        <v>12</v>
      </c>
      <c r="H91" s="4">
        <v>161</v>
      </c>
      <c r="I91" s="4">
        <v>60</v>
      </c>
      <c r="J91" s="15">
        <v>0.37267080745341613</v>
      </c>
      <c r="K91" s="4">
        <v>28</v>
      </c>
      <c r="N91" s="17"/>
      <c r="P91" s="5">
        <v>285</v>
      </c>
      <c r="Q91" s="5">
        <v>183</v>
      </c>
      <c r="R91" s="16">
        <v>0.64210526315789473</v>
      </c>
      <c r="S91" s="5">
        <v>81</v>
      </c>
      <c r="T91" s="18">
        <v>0.56659787766038727</v>
      </c>
      <c r="U91" s="12">
        <v>16</v>
      </c>
    </row>
    <row r="92" spans="1:21">
      <c r="A92">
        <v>2011</v>
      </c>
      <c r="B92" t="str">
        <f>CONCATENATE(A92,"-",C92)</f>
        <v>2011-San Jose State</v>
      </c>
      <c r="C92" s="13" t="s">
        <v>58</v>
      </c>
      <c r="D92" s="3">
        <v>560</v>
      </c>
      <c r="E92" s="3">
        <v>357</v>
      </c>
      <c r="F92" s="14">
        <v>0.63749999999999996</v>
      </c>
      <c r="G92" s="3">
        <v>30</v>
      </c>
      <c r="H92" s="4">
        <v>230</v>
      </c>
      <c r="I92" s="4">
        <v>99</v>
      </c>
      <c r="J92" s="15">
        <v>0.43043478260869567</v>
      </c>
      <c r="K92" s="4">
        <v>4</v>
      </c>
      <c r="N92" s="17"/>
      <c r="P92" s="5">
        <v>50</v>
      </c>
      <c r="Q92" s="5">
        <v>30</v>
      </c>
      <c r="R92" s="16">
        <v>0.6</v>
      </c>
      <c r="S92" s="5">
        <v>89</v>
      </c>
      <c r="T92" s="18">
        <v>0.56595319105678898</v>
      </c>
      <c r="U92" s="12">
        <v>17</v>
      </c>
    </row>
    <row r="93" spans="1:21">
      <c r="A93">
        <v>2010</v>
      </c>
      <c r="B93" t="str">
        <f>CONCATENATE(A93,"-",C93)</f>
        <v>2010-Buffalo</v>
      </c>
      <c r="C93" t="s">
        <v>82</v>
      </c>
      <c r="D93" s="3">
        <v>418</v>
      </c>
      <c r="E93" s="3">
        <v>287</v>
      </c>
      <c r="F93" s="7">
        <v>0.6866028708133971</v>
      </c>
      <c r="G93" s="3">
        <v>7</v>
      </c>
      <c r="H93" s="4">
        <v>235</v>
      </c>
      <c r="I93" s="4">
        <v>80</v>
      </c>
      <c r="J93" s="8">
        <v>0.34042553191489361</v>
      </c>
      <c r="K93" s="4">
        <v>58</v>
      </c>
      <c r="L93" s="6">
        <v>14</v>
      </c>
      <c r="M93" s="6">
        <v>6</v>
      </c>
      <c r="N93" s="10">
        <v>0.42857142857142855</v>
      </c>
      <c r="O93" s="6">
        <v>53</v>
      </c>
      <c r="P93" s="5">
        <v>138</v>
      </c>
      <c r="Q93" s="5">
        <v>108</v>
      </c>
      <c r="R93" s="9">
        <v>0.78260869565217395</v>
      </c>
      <c r="S93" s="5">
        <v>34</v>
      </c>
      <c r="T93" s="11">
        <v>0.56583451116805505</v>
      </c>
      <c r="U93" s="12">
        <v>14</v>
      </c>
    </row>
    <row r="94" spans="1:21">
      <c r="A94">
        <v>2006</v>
      </c>
      <c r="B94" t="str">
        <f>CONCATENATE(A94,"-",C94)</f>
        <v>2006-Virginia</v>
      </c>
      <c r="C94" t="s">
        <v>132</v>
      </c>
      <c r="D94" s="3">
        <v>369</v>
      </c>
      <c r="E94" s="3">
        <v>244</v>
      </c>
      <c r="F94" s="7">
        <v>0.66124661246612471</v>
      </c>
      <c r="G94" s="3">
        <v>16</v>
      </c>
      <c r="H94" s="4">
        <v>242</v>
      </c>
      <c r="I94" s="4">
        <v>95</v>
      </c>
      <c r="J94" s="8">
        <v>0.3925619834710744</v>
      </c>
      <c r="K94" s="4">
        <v>17</v>
      </c>
      <c r="L94" s="6">
        <v>13</v>
      </c>
      <c r="M94" s="6">
        <v>2</v>
      </c>
      <c r="N94" s="10">
        <v>0.15384615384615385</v>
      </c>
      <c r="O94" s="6">
        <v>100</v>
      </c>
      <c r="P94" s="5">
        <v>69</v>
      </c>
      <c r="Q94" s="5">
        <v>47</v>
      </c>
      <c r="R94" s="9">
        <v>0.6811594202898551</v>
      </c>
      <c r="S94" s="5">
        <v>73</v>
      </c>
      <c r="T94" s="11">
        <v>0.56582316596974058</v>
      </c>
      <c r="U94" s="12">
        <v>14</v>
      </c>
    </row>
    <row r="95" spans="1:21">
      <c r="A95">
        <v>2011</v>
      </c>
      <c r="B95" t="str">
        <f>CONCATENATE(A95,"-",C95)</f>
        <v>2011-Miami-FL</v>
      </c>
      <c r="C95" s="13" t="s">
        <v>72</v>
      </c>
      <c r="D95" s="3">
        <v>499</v>
      </c>
      <c r="E95" s="3">
        <v>323</v>
      </c>
      <c r="F95" s="14">
        <v>0.64729458917835669</v>
      </c>
      <c r="G95" s="3">
        <v>22</v>
      </c>
      <c r="H95" s="4">
        <v>217</v>
      </c>
      <c r="I95" s="4">
        <v>89</v>
      </c>
      <c r="J95" s="15">
        <v>0.41013824884792627</v>
      </c>
      <c r="K95" s="4">
        <v>10</v>
      </c>
      <c r="L95" s="6">
        <v>29</v>
      </c>
      <c r="M95" s="6">
        <v>18</v>
      </c>
      <c r="N95" s="17">
        <v>0.62068965517241381</v>
      </c>
      <c r="O95" s="6">
        <v>16</v>
      </c>
      <c r="R95" s="16"/>
      <c r="T95" s="18">
        <v>0.56535045783143267</v>
      </c>
      <c r="U95" s="12">
        <v>18</v>
      </c>
    </row>
    <row r="96" spans="1:21">
      <c r="A96">
        <v>2006</v>
      </c>
      <c r="B96" t="str">
        <f>CONCATENATE(A96,"-",C96)</f>
        <v>2006-Louisiana Tech</v>
      </c>
      <c r="C96" t="s">
        <v>77</v>
      </c>
      <c r="D96" s="3">
        <v>474</v>
      </c>
      <c r="E96" s="3">
        <v>308</v>
      </c>
      <c r="F96" s="7">
        <v>0.64978902953586493</v>
      </c>
      <c r="G96" s="3">
        <v>23</v>
      </c>
      <c r="H96" s="4">
        <v>202</v>
      </c>
      <c r="I96" s="4">
        <v>83</v>
      </c>
      <c r="J96" s="8">
        <v>0.41089108910891087</v>
      </c>
      <c r="K96" s="4">
        <v>12</v>
      </c>
      <c r="L96" s="6">
        <v>7</v>
      </c>
      <c r="M96" s="6">
        <v>3</v>
      </c>
      <c r="N96" s="10">
        <v>0.42857142857142855</v>
      </c>
      <c r="O96" s="6">
        <v>45</v>
      </c>
      <c r="P96" s="5">
        <v>187</v>
      </c>
      <c r="Q96" s="5">
        <v>110</v>
      </c>
      <c r="R96" s="9">
        <v>0.58823529411764708</v>
      </c>
      <c r="S96" s="5">
        <v>99</v>
      </c>
      <c r="T96" s="11">
        <v>0.56494433662696109</v>
      </c>
      <c r="U96" s="12">
        <v>15</v>
      </c>
    </row>
    <row r="97" spans="1:21">
      <c r="A97">
        <v>2010</v>
      </c>
      <c r="B97" t="str">
        <f>CONCATENATE(A97,"-",C97)</f>
        <v>2010-New Mexico</v>
      </c>
      <c r="C97" t="s">
        <v>24</v>
      </c>
      <c r="D97" s="3">
        <v>479</v>
      </c>
      <c r="E97" s="3">
        <v>312</v>
      </c>
      <c r="F97" s="7">
        <v>0.65135699373695199</v>
      </c>
      <c r="G97" s="3">
        <v>22</v>
      </c>
      <c r="H97" s="4">
        <v>174</v>
      </c>
      <c r="I97" s="4">
        <v>70</v>
      </c>
      <c r="J97" s="8">
        <v>0.40229885057471265</v>
      </c>
      <c r="K97" s="4">
        <v>14</v>
      </c>
      <c r="N97" s="10"/>
      <c r="P97" s="5">
        <v>231</v>
      </c>
      <c r="Q97" s="5">
        <v>174</v>
      </c>
      <c r="R97" s="9">
        <v>0.75324675324675328</v>
      </c>
      <c r="S97" s="5">
        <v>41</v>
      </c>
      <c r="T97" s="11">
        <v>0.56446989852233098</v>
      </c>
      <c r="U97" s="12">
        <v>15</v>
      </c>
    </row>
    <row r="98" spans="1:21">
      <c r="A98">
        <v>2011</v>
      </c>
      <c r="B98" t="str">
        <f>CONCATENATE(A98,"-",C98)</f>
        <v>2011-Akron</v>
      </c>
      <c r="C98" s="13" t="s">
        <v>120</v>
      </c>
      <c r="D98" s="3">
        <v>391</v>
      </c>
      <c r="E98" s="3">
        <v>260</v>
      </c>
      <c r="F98" s="14">
        <v>0.66496163682864451</v>
      </c>
      <c r="G98" s="3">
        <v>15</v>
      </c>
      <c r="H98" s="4">
        <v>158</v>
      </c>
      <c r="I98" s="4">
        <v>59</v>
      </c>
      <c r="J98" s="15">
        <v>0.37341772151898733</v>
      </c>
      <c r="K98" s="4">
        <v>26</v>
      </c>
      <c r="L98" s="6">
        <v>16</v>
      </c>
      <c r="M98" s="6">
        <v>10</v>
      </c>
      <c r="N98" s="17">
        <v>0.625</v>
      </c>
      <c r="O98" s="6">
        <v>14</v>
      </c>
      <c r="P98" s="5">
        <v>262</v>
      </c>
      <c r="Q98" s="5">
        <v>190</v>
      </c>
      <c r="R98" s="16">
        <v>0.72519083969465647</v>
      </c>
      <c r="S98" s="5">
        <v>47</v>
      </c>
      <c r="T98" s="18">
        <v>0.56422508111925629</v>
      </c>
      <c r="U98" s="12">
        <v>19</v>
      </c>
    </row>
    <row r="99" spans="1:21">
      <c r="A99">
        <v>2008</v>
      </c>
      <c r="B99" t="str">
        <f>CONCATENATE(A99,"-",C99)</f>
        <v>2008-SMU</v>
      </c>
      <c r="C99" t="s">
        <v>117</v>
      </c>
      <c r="D99" s="3">
        <v>476</v>
      </c>
      <c r="E99" s="3">
        <v>306</v>
      </c>
      <c r="F99" s="7">
        <v>0.6428571428571429</v>
      </c>
      <c r="G99" s="3">
        <v>17</v>
      </c>
      <c r="H99" s="4">
        <v>212</v>
      </c>
      <c r="I99" s="4">
        <v>88</v>
      </c>
      <c r="J99" s="8">
        <v>0.41509433962264153</v>
      </c>
      <c r="K99" s="4">
        <v>3</v>
      </c>
      <c r="L99" s="6">
        <v>10</v>
      </c>
      <c r="M99" s="6">
        <v>2</v>
      </c>
      <c r="N99" s="10">
        <v>0.2</v>
      </c>
      <c r="O99" s="6">
        <v>108</v>
      </c>
      <c r="P99" s="5">
        <v>174</v>
      </c>
      <c r="Q99" s="5">
        <v>122</v>
      </c>
      <c r="R99" s="9">
        <v>0.70114942528735635</v>
      </c>
      <c r="S99" s="5">
        <v>66</v>
      </c>
      <c r="T99" s="11">
        <v>0.56387886869655746</v>
      </c>
      <c r="U99" s="12">
        <v>6</v>
      </c>
    </row>
    <row r="100" spans="1:21">
      <c r="A100">
        <v>2007</v>
      </c>
      <c r="B100" t="str">
        <f>CONCATENATE(A100,"-",C100)</f>
        <v>2007-Mississippi State</v>
      </c>
      <c r="C100" t="s">
        <v>43</v>
      </c>
      <c r="D100" s="3">
        <v>470</v>
      </c>
      <c r="E100" s="3">
        <v>314</v>
      </c>
      <c r="F100" s="7">
        <v>0.66808510638297869</v>
      </c>
      <c r="G100" s="3">
        <v>6</v>
      </c>
      <c r="H100" s="4">
        <v>297</v>
      </c>
      <c r="I100" s="4">
        <v>109</v>
      </c>
      <c r="J100" s="8">
        <v>0.367003367003367</v>
      </c>
      <c r="K100" s="4">
        <v>16</v>
      </c>
      <c r="L100" s="6">
        <v>23</v>
      </c>
      <c r="M100" s="6">
        <v>11</v>
      </c>
      <c r="N100" s="10">
        <v>0.47826086956521741</v>
      </c>
      <c r="O100" s="6">
        <v>35</v>
      </c>
      <c r="P100" s="5">
        <v>43</v>
      </c>
      <c r="Q100" s="5">
        <v>29</v>
      </c>
      <c r="R100" s="9">
        <v>0.67441860465116277</v>
      </c>
      <c r="S100" s="5">
        <v>63</v>
      </c>
      <c r="T100" s="11">
        <v>0.56375412379747003</v>
      </c>
      <c r="U100" s="12">
        <v>6</v>
      </c>
    </row>
    <row r="101" spans="1:21">
      <c r="A101">
        <v>2007</v>
      </c>
      <c r="B101" t="str">
        <f>CONCATENATE(A101,"-",C101)</f>
        <v>2007-Notre Dame</v>
      </c>
      <c r="C101" t="s">
        <v>114</v>
      </c>
      <c r="D101" s="3">
        <v>510</v>
      </c>
      <c r="E101" s="3">
        <v>335</v>
      </c>
      <c r="F101" s="7">
        <v>0.65686274509803921</v>
      </c>
      <c r="G101" s="3">
        <v>11</v>
      </c>
      <c r="H101" s="4">
        <v>262</v>
      </c>
      <c r="I101" s="4">
        <v>101</v>
      </c>
      <c r="J101" s="8">
        <v>0.38549618320610685</v>
      </c>
      <c r="K101" s="4">
        <v>7</v>
      </c>
      <c r="L101" s="6">
        <v>4</v>
      </c>
      <c r="M101" s="6">
        <v>3</v>
      </c>
      <c r="N101" s="10">
        <v>0.75</v>
      </c>
      <c r="O101" s="6">
        <v>4</v>
      </c>
      <c r="P101" s="5">
        <v>91</v>
      </c>
      <c r="Q101" s="5">
        <v>80</v>
      </c>
      <c r="R101" s="9">
        <v>0.87912087912087911</v>
      </c>
      <c r="S101" s="5">
        <v>12</v>
      </c>
      <c r="T101" s="11">
        <v>0.56282867946066717</v>
      </c>
      <c r="U101" s="12">
        <v>7</v>
      </c>
    </row>
    <row r="102" spans="1:21">
      <c r="A102">
        <v>2010</v>
      </c>
      <c r="B102" t="str">
        <f>CONCATENATE(A102,"-",C102)</f>
        <v>2010-North Texas</v>
      </c>
      <c r="C102" t="s">
        <v>66</v>
      </c>
      <c r="D102" s="3">
        <v>481</v>
      </c>
      <c r="E102" s="3">
        <v>310</v>
      </c>
      <c r="F102" s="7">
        <v>0.64449064449064453</v>
      </c>
      <c r="G102" s="3">
        <v>24</v>
      </c>
      <c r="H102" s="4">
        <v>256</v>
      </c>
      <c r="I102" s="4">
        <v>105</v>
      </c>
      <c r="J102" s="8">
        <v>0.41015625</v>
      </c>
      <c r="K102" s="4">
        <v>10</v>
      </c>
      <c r="L102" s="6">
        <v>1</v>
      </c>
      <c r="M102" s="6">
        <v>1</v>
      </c>
      <c r="N102" s="10">
        <v>1</v>
      </c>
      <c r="O102" s="6">
        <v>1</v>
      </c>
      <c r="P102" s="5">
        <v>63</v>
      </c>
      <c r="Q102" s="5">
        <v>39</v>
      </c>
      <c r="R102" s="9">
        <v>0.61904761904761907</v>
      </c>
      <c r="S102" s="5">
        <v>89</v>
      </c>
      <c r="T102" s="11">
        <v>0.56274011592870132</v>
      </c>
      <c r="U102" s="12">
        <v>16</v>
      </c>
    </row>
    <row r="103" spans="1:21">
      <c r="A103">
        <v>2009</v>
      </c>
      <c r="B103" t="str">
        <f>CONCATENATE(A103,"-",C103)</f>
        <v>2009-Louisville</v>
      </c>
      <c r="C103" t="s">
        <v>121</v>
      </c>
      <c r="D103" s="3">
        <v>485</v>
      </c>
      <c r="E103" s="3">
        <v>323</v>
      </c>
      <c r="F103" s="7">
        <v>0.66597938144329893</v>
      </c>
      <c r="G103" s="3">
        <v>15</v>
      </c>
      <c r="H103" s="4">
        <v>235</v>
      </c>
      <c r="I103" s="4">
        <v>87</v>
      </c>
      <c r="J103" s="8">
        <v>0.37021276595744679</v>
      </c>
      <c r="K103" s="4">
        <v>27</v>
      </c>
      <c r="L103" s="6">
        <v>1</v>
      </c>
      <c r="M103" s="6">
        <v>0</v>
      </c>
      <c r="N103" s="10">
        <v>0</v>
      </c>
      <c r="O103" s="6">
        <v>110</v>
      </c>
      <c r="P103" s="5">
        <v>33</v>
      </c>
      <c r="Q103" s="5">
        <v>26</v>
      </c>
      <c r="R103" s="9">
        <v>0.78787878787878785</v>
      </c>
      <c r="S103" s="5">
        <v>35</v>
      </c>
      <c r="T103" s="11">
        <v>0.56262523990418989</v>
      </c>
      <c r="U103" s="12">
        <v>13</v>
      </c>
    </row>
    <row r="104" spans="1:21">
      <c r="A104">
        <v>2010</v>
      </c>
      <c r="B104" t="str">
        <f>CONCATENATE(A104,"-",C104)</f>
        <v>2010-Texas</v>
      </c>
      <c r="C104" t="s">
        <v>73</v>
      </c>
      <c r="D104" s="3">
        <v>429</v>
      </c>
      <c r="E104" s="3">
        <v>282</v>
      </c>
      <c r="F104" s="7">
        <v>0.65734265734265729</v>
      </c>
      <c r="G104" s="3">
        <v>18</v>
      </c>
      <c r="H104" s="4">
        <v>236</v>
      </c>
      <c r="I104" s="4">
        <v>91</v>
      </c>
      <c r="J104" s="8">
        <v>0.38559322033898308</v>
      </c>
      <c r="K104" s="4">
        <v>22</v>
      </c>
      <c r="L104" s="6">
        <v>16</v>
      </c>
      <c r="M104" s="6">
        <v>7</v>
      </c>
      <c r="N104" s="10">
        <v>0.4375</v>
      </c>
      <c r="O104" s="6">
        <v>51</v>
      </c>
      <c r="P104" s="5">
        <v>72</v>
      </c>
      <c r="Q104" s="5">
        <v>50</v>
      </c>
      <c r="R104" s="9">
        <v>0.69444444444444442</v>
      </c>
      <c r="S104" s="5">
        <v>66</v>
      </c>
      <c r="T104" s="11">
        <v>0.5625394161891365</v>
      </c>
      <c r="U104" s="12">
        <v>17</v>
      </c>
    </row>
    <row r="105" spans="1:21">
      <c r="A105">
        <v>2006</v>
      </c>
      <c r="B105" t="str">
        <f>CONCATENATE(A105,"-",C105)</f>
        <v>2006-Vanderbilt</v>
      </c>
      <c r="C105" t="s">
        <v>94</v>
      </c>
      <c r="D105" s="3">
        <v>417</v>
      </c>
      <c r="E105" s="3">
        <v>278</v>
      </c>
      <c r="F105" s="7">
        <v>0.66666666666666663</v>
      </c>
      <c r="G105" s="3">
        <v>13</v>
      </c>
      <c r="H105" s="4">
        <v>225</v>
      </c>
      <c r="I105" s="4">
        <v>84</v>
      </c>
      <c r="J105" s="8">
        <v>0.37333333333333335</v>
      </c>
      <c r="K105" s="4">
        <v>29</v>
      </c>
      <c r="L105" s="6">
        <v>37</v>
      </c>
      <c r="M105" s="6">
        <v>22</v>
      </c>
      <c r="N105" s="10">
        <v>0.59459459459459463</v>
      </c>
      <c r="O105" s="6">
        <v>11</v>
      </c>
      <c r="P105" s="5">
        <v>29</v>
      </c>
      <c r="Q105" s="5">
        <v>20</v>
      </c>
      <c r="R105" s="9">
        <v>0.68965517241379315</v>
      </c>
      <c r="S105" s="5">
        <v>69</v>
      </c>
      <c r="T105" s="11">
        <v>0.5624892236040232</v>
      </c>
      <c r="U105" s="12">
        <v>16</v>
      </c>
    </row>
    <row r="106" spans="1:21">
      <c r="A106">
        <v>2006</v>
      </c>
      <c r="B106" t="str">
        <f>CONCATENATE(A106,"-",C106)</f>
        <v>2006-UNLV</v>
      </c>
      <c r="C106" t="s">
        <v>76</v>
      </c>
      <c r="D106" s="3">
        <v>464</v>
      </c>
      <c r="E106" s="3">
        <v>311</v>
      </c>
      <c r="F106" s="7">
        <v>0.67025862068965514</v>
      </c>
      <c r="G106" s="3">
        <v>11</v>
      </c>
      <c r="H106" s="4">
        <v>172</v>
      </c>
      <c r="I106" s="4">
        <v>63</v>
      </c>
      <c r="J106" s="8">
        <v>0.36627906976744184</v>
      </c>
      <c r="K106" s="4">
        <v>37</v>
      </c>
      <c r="L106" s="6">
        <v>17</v>
      </c>
      <c r="M106" s="6">
        <v>7</v>
      </c>
      <c r="N106" s="10">
        <v>0.41176470588235292</v>
      </c>
      <c r="O106" s="6">
        <v>52</v>
      </c>
      <c r="P106" s="5">
        <v>115</v>
      </c>
      <c r="Q106" s="5">
        <v>65</v>
      </c>
      <c r="R106" s="9">
        <v>0.56521739130434778</v>
      </c>
      <c r="S106" s="5">
        <v>101</v>
      </c>
      <c r="T106" s="11">
        <v>0.5623001694678138</v>
      </c>
      <c r="U106" s="12">
        <v>17</v>
      </c>
    </row>
    <row r="107" spans="1:21">
      <c r="A107">
        <v>2006</v>
      </c>
      <c r="B107" t="str">
        <f>CONCATENATE(A107,"-",C107)</f>
        <v>2006-Eastern Michigan</v>
      </c>
      <c r="C107" t="s">
        <v>21</v>
      </c>
      <c r="D107" s="3">
        <v>486</v>
      </c>
      <c r="E107" s="3">
        <v>318</v>
      </c>
      <c r="F107" s="7">
        <v>0.65432098765432101</v>
      </c>
      <c r="G107" s="3">
        <v>20</v>
      </c>
      <c r="H107" s="4">
        <v>246</v>
      </c>
      <c r="I107" s="4">
        <v>97</v>
      </c>
      <c r="J107" s="8">
        <v>0.39430894308943087</v>
      </c>
      <c r="K107" s="4">
        <v>16</v>
      </c>
      <c r="N107" s="10"/>
      <c r="P107" s="5">
        <v>86</v>
      </c>
      <c r="Q107" s="5">
        <v>69</v>
      </c>
      <c r="R107" s="9">
        <v>0.80232558139534882</v>
      </c>
      <c r="S107" s="5">
        <v>29</v>
      </c>
      <c r="T107" s="11">
        <v>0.56197761276252434</v>
      </c>
      <c r="U107" s="12">
        <v>18</v>
      </c>
    </row>
    <row r="108" spans="1:21">
      <c r="A108">
        <v>2012</v>
      </c>
      <c r="B108" t="str">
        <f>CONCATENATE(A108,"-",C108)</f>
        <v>2012-Indiana</v>
      </c>
      <c r="C108" t="s">
        <v>136</v>
      </c>
      <c r="D108" s="3">
        <v>561</v>
      </c>
      <c r="E108" s="3">
        <v>374</v>
      </c>
      <c r="F108" s="7">
        <v>0.66666666666666663</v>
      </c>
      <c r="G108" s="3">
        <v>12</v>
      </c>
      <c r="H108" s="4">
        <v>265</v>
      </c>
      <c r="I108" s="4">
        <v>96</v>
      </c>
      <c r="J108" s="8">
        <v>0.3622641509433962</v>
      </c>
      <c r="K108" s="4">
        <v>35</v>
      </c>
      <c r="L108" s="6">
        <v>11</v>
      </c>
      <c r="M108" s="6">
        <v>4</v>
      </c>
      <c r="N108" s="10">
        <v>0.36363636363636365</v>
      </c>
      <c r="O108" s="6">
        <v>82</v>
      </c>
      <c r="P108" s="5">
        <v>43</v>
      </c>
      <c r="Q108" s="5">
        <v>38</v>
      </c>
      <c r="R108" s="9">
        <v>0.88372093023255816</v>
      </c>
      <c r="S108" s="5">
        <v>15</v>
      </c>
      <c r="T108" s="11">
        <v>0.56196578145374332</v>
      </c>
      <c r="U108" s="12">
        <v>12</v>
      </c>
    </row>
    <row r="109" spans="1:21">
      <c r="A109">
        <v>2006</v>
      </c>
      <c r="B109" t="str">
        <f>CONCATENATE(A109,"-",C109)</f>
        <v>2006-Kent State</v>
      </c>
      <c r="C109" t="s">
        <v>38</v>
      </c>
      <c r="D109" s="3">
        <v>351</v>
      </c>
      <c r="E109" s="3">
        <v>240</v>
      </c>
      <c r="F109" s="7">
        <v>0.68376068376068377</v>
      </c>
      <c r="G109" s="3">
        <v>9</v>
      </c>
      <c r="H109" s="4">
        <v>241</v>
      </c>
      <c r="I109" s="4">
        <v>82</v>
      </c>
      <c r="J109" s="8">
        <v>0.34024896265560167</v>
      </c>
      <c r="K109" s="4">
        <v>62</v>
      </c>
      <c r="L109" s="6">
        <v>37</v>
      </c>
      <c r="M109" s="6">
        <v>20</v>
      </c>
      <c r="N109" s="10">
        <v>0.54054054054054057</v>
      </c>
      <c r="O109" s="6">
        <v>18</v>
      </c>
      <c r="P109" s="5">
        <v>79</v>
      </c>
      <c r="Q109" s="5">
        <v>58</v>
      </c>
      <c r="R109" s="9">
        <v>0.73417721518987344</v>
      </c>
      <c r="S109" s="5">
        <v>51</v>
      </c>
      <c r="T109" s="11">
        <v>0.56176236751031328</v>
      </c>
      <c r="U109" s="12">
        <v>19</v>
      </c>
    </row>
    <row r="110" spans="1:21">
      <c r="A110">
        <v>2005</v>
      </c>
      <c r="B110" t="str">
        <f>CONCATENATE(A110,"-",C110)</f>
        <v>2005-Miami-FL</v>
      </c>
      <c r="C110" t="s">
        <v>72</v>
      </c>
      <c r="D110" s="3">
        <v>364</v>
      </c>
      <c r="E110" s="3">
        <v>245</v>
      </c>
      <c r="F110" s="7">
        <v>0.67307692307692313</v>
      </c>
      <c r="G110" s="3">
        <v>12</v>
      </c>
      <c r="H110" s="4">
        <v>245</v>
      </c>
      <c r="I110" s="4">
        <v>87</v>
      </c>
      <c r="J110" s="8">
        <v>0.35510204081632651</v>
      </c>
      <c r="K110" s="4">
        <v>41</v>
      </c>
      <c r="L110" s="6">
        <v>54</v>
      </c>
      <c r="M110" s="6">
        <v>27</v>
      </c>
      <c r="N110" s="10">
        <v>0.5</v>
      </c>
      <c r="O110" s="6">
        <v>24</v>
      </c>
      <c r="P110" s="5">
        <v>33</v>
      </c>
      <c r="Q110" s="5">
        <v>26</v>
      </c>
      <c r="R110" s="9">
        <v>0.78787878787878785</v>
      </c>
      <c r="S110" s="5">
        <v>32</v>
      </c>
      <c r="T110" s="11">
        <v>0.56156693234437083</v>
      </c>
      <c r="U110" s="12">
        <v>16</v>
      </c>
    </row>
    <row r="111" spans="1:21">
      <c r="A111">
        <v>2008</v>
      </c>
      <c r="B111" t="str">
        <f>CONCATENATE(A111,"-",C111)</f>
        <v>2008-Houston</v>
      </c>
      <c r="C111" t="s">
        <v>123</v>
      </c>
      <c r="D111" s="3">
        <v>541</v>
      </c>
      <c r="E111" s="3">
        <v>349</v>
      </c>
      <c r="F111" s="7">
        <v>0.64510166358595189</v>
      </c>
      <c r="G111" s="3">
        <v>14</v>
      </c>
      <c r="H111" s="4">
        <v>258</v>
      </c>
      <c r="I111" s="4">
        <v>104</v>
      </c>
      <c r="J111" s="8">
        <v>0.40310077519379844</v>
      </c>
      <c r="K111" s="4">
        <v>6</v>
      </c>
      <c r="L111" s="6">
        <v>57</v>
      </c>
      <c r="M111" s="6">
        <v>19</v>
      </c>
      <c r="N111" s="10">
        <v>0.33333333333333331</v>
      </c>
      <c r="O111" s="6">
        <v>81</v>
      </c>
      <c r="P111" s="5">
        <v>35</v>
      </c>
      <c r="Q111" s="5">
        <v>28</v>
      </c>
      <c r="R111" s="9">
        <v>0.8</v>
      </c>
      <c r="S111" s="5">
        <v>23</v>
      </c>
      <c r="T111" s="11">
        <v>0.56118623824381453</v>
      </c>
      <c r="U111" s="12">
        <v>7</v>
      </c>
    </row>
    <row r="112" spans="1:21">
      <c r="A112">
        <v>2011</v>
      </c>
      <c r="B112" t="str">
        <f>CONCATENATE(A112,"-",C112)</f>
        <v>2011-Ohio State</v>
      </c>
      <c r="C112" s="13" t="s">
        <v>61</v>
      </c>
      <c r="D112" s="3">
        <v>508</v>
      </c>
      <c r="E112" s="3">
        <v>340</v>
      </c>
      <c r="F112" s="14">
        <v>0.6692913385826772</v>
      </c>
      <c r="G112" s="3">
        <v>11</v>
      </c>
      <c r="H112" s="4">
        <v>267</v>
      </c>
      <c r="I112" s="4">
        <v>95</v>
      </c>
      <c r="J112" s="15">
        <v>0.35580524344569286</v>
      </c>
      <c r="K112" s="4">
        <v>41</v>
      </c>
      <c r="L112" s="6">
        <v>20</v>
      </c>
      <c r="M112" s="6">
        <v>11</v>
      </c>
      <c r="N112" s="17">
        <v>0.55000000000000004</v>
      </c>
      <c r="O112" s="6">
        <v>29</v>
      </c>
      <c r="R112" s="16"/>
      <c r="T112" s="18">
        <v>0.56097314763931994</v>
      </c>
      <c r="U112" s="12">
        <v>20</v>
      </c>
    </row>
    <row r="113" spans="1:21">
      <c r="A113">
        <v>2010</v>
      </c>
      <c r="B113" t="str">
        <f>CONCATENATE(A113,"-",C113)</f>
        <v>2010-Arkansas</v>
      </c>
      <c r="C113" t="s">
        <v>47</v>
      </c>
      <c r="D113" s="3">
        <v>498</v>
      </c>
      <c r="E113" s="3">
        <v>327</v>
      </c>
      <c r="F113" s="7">
        <v>0.65662650602409633</v>
      </c>
      <c r="G113" s="3">
        <v>20</v>
      </c>
      <c r="H113" s="4">
        <v>272</v>
      </c>
      <c r="I113" s="4">
        <v>104</v>
      </c>
      <c r="J113" s="8">
        <v>0.38235294117647056</v>
      </c>
      <c r="K113" s="4">
        <v>26</v>
      </c>
      <c r="L113" s="6">
        <v>29</v>
      </c>
      <c r="M113" s="6">
        <v>19</v>
      </c>
      <c r="N113" s="10">
        <v>0.65517241379310343</v>
      </c>
      <c r="O113" s="6">
        <v>5</v>
      </c>
      <c r="P113" s="5">
        <v>4</v>
      </c>
      <c r="Q113" s="5">
        <v>4</v>
      </c>
      <c r="R113" s="9">
        <v>1</v>
      </c>
      <c r="S113" s="5">
        <v>1</v>
      </c>
      <c r="T113" s="11">
        <v>0.56094269082659243</v>
      </c>
      <c r="U113" s="12">
        <v>18</v>
      </c>
    </row>
    <row r="114" spans="1:21">
      <c r="A114">
        <v>2005</v>
      </c>
      <c r="B114" t="str">
        <f>CONCATENATE(A114,"-",C114)</f>
        <v>2005-Ole Miss</v>
      </c>
      <c r="C114" t="s">
        <v>78</v>
      </c>
      <c r="D114" s="3">
        <v>457</v>
      </c>
      <c r="E114" s="3">
        <v>307</v>
      </c>
      <c r="F114" s="7">
        <v>0.67177242888402622</v>
      </c>
      <c r="G114" s="3">
        <v>13</v>
      </c>
      <c r="H114" s="4">
        <v>245</v>
      </c>
      <c r="I114" s="4">
        <v>87</v>
      </c>
      <c r="J114" s="8">
        <v>0.35510204081632651</v>
      </c>
      <c r="K114" s="4">
        <v>41</v>
      </c>
      <c r="L114" s="6">
        <v>1</v>
      </c>
      <c r="M114" s="6">
        <v>1</v>
      </c>
      <c r="N114" s="10">
        <v>1</v>
      </c>
      <c r="O114" s="6">
        <v>1</v>
      </c>
      <c r="P114" s="5">
        <v>62</v>
      </c>
      <c r="Q114" s="5">
        <v>44</v>
      </c>
      <c r="R114" s="9">
        <v>0.70967741935483875</v>
      </c>
      <c r="S114" s="5">
        <v>51</v>
      </c>
      <c r="T114" s="11">
        <v>0.56071990867344235</v>
      </c>
      <c r="U114" s="12">
        <v>17</v>
      </c>
    </row>
    <row r="115" spans="1:21">
      <c r="A115">
        <v>2011</v>
      </c>
      <c r="B115" t="str">
        <f>CONCATENATE(A115,"-",C115)</f>
        <v>2011-South Carolina</v>
      </c>
      <c r="C115" s="13" t="s">
        <v>101</v>
      </c>
      <c r="D115" s="3">
        <v>479</v>
      </c>
      <c r="E115" s="3">
        <v>313</v>
      </c>
      <c r="F115" s="14">
        <v>0.6534446764091858</v>
      </c>
      <c r="G115" s="3">
        <v>18</v>
      </c>
      <c r="H115" s="4">
        <v>278</v>
      </c>
      <c r="I115" s="4">
        <v>107</v>
      </c>
      <c r="J115" s="15">
        <v>0.38489208633093525</v>
      </c>
      <c r="K115" s="4">
        <v>20</v>
      </c>
      <c r="L115" s="6">
        <v>26</v>
      </c>
      <c r="M115" s="6">
        <v>15</v>
      </c>
      <c r="N115" s="17">
        <v>0.57692307692307687</v>
      </c>
      <c r="O115" s="6">
        <v>24</v>
      </c>
      <c r="R115" s="16"/>
      <c r="T115" s="18">
        <v>0.56065226493805509</v>
      </c>
      <c r="U115" s="12">
        <v>21</v>
      </c>
    </row>
    <row r="116" spans="1:21">
      <c r="A116">
        <v>2006</v>
      </c>
      <c r="B116" t="str">
        <f>CONCATENATE(A116,"-",C116)</f>
        <v>2006-South Carolina</v>
      </c>
      <c r="C116" t="s">
        <v>101</v>
      </c>
      <c r="D116" s="3">
        <v>437</v>
      </c>
      <c r="E116" s="3">
        <v>287</v>
      </c>
      <c r="F116" s="7">
        <v>0.65675057208237986</v>
      </c>
      <c r="G116" s="3">
        <v>18</v>
      </c>
      <c r="H116" s="4">
        <v>244</v>
      </c>
      <c r="I116" s="4">
        <v>94</v>
      </c>
      <c r="J116" s="8">
        <v>0.38524590163934425</v>
      </c>
      <c r="K116" s="4">
        <v>22</v>
      </c>
      <c r="L116" s="6">
        <v>25</v>
      </c>
      <c r="M116" s="6">
        <v>13</v>
      </c>
      <c r="N116" s="10">
        <v>0.52</v>
      </c>
      <c r="O116" s="6">
        <v>21</v>
      </c>
      <c r="P116" s="5">
        <v>11</v>
      </c>
      <c r="Q116" s="5">
        <v>9</v>
      </c>
      <c r="R116" s="9">
        <v>0.81818181818181823</v>
      </c>
      <c r="S116" s="5">
        <v>23</v>
      </c>
      <c r="T116" s="11">
        <v>0.56032558681083056</v>
      </c>
      <c r="U116" s="12">
        <v>20</v>
      </c>
    </row>
    <row r="117" spans="1:21">
      <c r="A117">
        <v>2005</v>
      </c>
      <c r="B117" t="str">
        <f>CONCATENATE(A117,"-",C117)</f>
        <v>2005-Syracuse</v>
      </c>
      <c r="C117" t="s">
        <v>115</v>
      </c>
      <c r="D117" s="3">
        <v>419</v>
      </c>
      <c r="E117" s="3">
        <v>269</v>
      </c>
      <c r="F117" s="7">
        <v>0.64200477326968974</v>
      </c>
      <c r="G117" s="3">
        <v>34</v>
      </c>
      <c r="H117" s="4">
        <v>218</v>
      </c>
      <c r="I117" s="4">
        <v>89</v>
      </c>
      <c r="J117" s="8">
        <v>0.40825688073394495</v>
      </c>
      <c r="K117" s="4">
        <v>9</v>
      </c>
      <c r="L117" s="6">
        <v>4</v>
      </c>
      <c r="M117" s="6">
        <v>1</v>
      </c>
      <c r="N117" s="10">
        <v>0.25</v>
      </c>
      <c r="O117" s="6">
        <v>96</v>
      </c>
      <c r="P117" s="5">
        <v>106</v>
      </c>
      <c r="Q117" s="5">
        <v>79</v>
      </c>
      <c r="R117" s="9">
        <v>0.74528301886792447</v>
      </c>
      <c r="S117" s="5">
        <v>41</v>
      </c>
      <c r="T117" s="11">
        <v>0.56003218114194819</v>
      </c>
      <c r="U117" s="12">
        <v>18</v>
      </c>
    </row>
    <row r="118" spans="1:21">
      <c r="A118">
        <v>2006</v>
      </c>
      <c r="B118" t="str">
        <f>CONCATENATE(A118,"-",C118)</f>
        <v>2006-Memphis</v>
      </c>
      <c r="C118" t="s">
        <v>26</v>
      </c>
      <c r="D118" s="3">
        <v>500</v>
      </c>
      <c r="E118" s="3">
        <v>352</v>
      </c>
      <c r="F118" s="7">
        <v>0.70399999999999996</v>
      </c>
      <c r="G118" s="3">
        <v>2</v>
      </c>
      <c r="H118" s="4">
        <v>211</v>
      </c>
      <c r="I118" s="4">
        <v>63</v>
      </c>
      <c r="J118" s="8">
        <v>0.29857819905213268</v>
      </c>
      <c r="K118" s="4">
        <v>95</v>
      </c>
      <c r="L118" s="6">
        <v>12</v>
      </c>
      <c r="M118" s="6">
        <v>2</v>
      </c>
      <c r="N118" s="10">
        <v>0.16666666666666666</v>
      </c>
      <c r="O118" s="6">
        <v>97</v>
      </c>
      <c r="P118" s="5">
        <v>48</v>
      </c>
      <c r="Q118" s="5">
        <v>38</v>
      </c>
      <c r="R118" s="9">
        <v>0.79166666666666663</v>
      </c>
      <c r="S118" s="5">
        <v>35</v>
      </c>
      <c r="T118" s="11">
        <v>0.56001429573431538</v>
      </c>
      <c r="U118" s="12">
        <v>21</v>
      </c>
    </row>
    <row r="119" spans="1:21">
      <c r="A119">
        <v>2008</v>
      </c>
      <c r="B119" t="str">
        <f>CONCATENATE(A119,"-",C119)</f>
        <v>2008-Miami-FL</v>
      </c>
      <c r="C119" t="s">
        <v>72</v>
      </c>
      <c r="D119" s="3">
        <v>450</v>
      </c>
      <c r="E119" s="3">
        <v>294</v>
      </c>
      <c r="F119" s="7">
        <v>0.65333333333333332</v>
      </c>
      <c r="G119" s="3">
        <v>8</v>
      </c>
      <c r="H119" s="4">
        <v>257</v>
      </c>
      <c r="I119" s="4">
        <v>98</v>
      </c>
      <c r="J119" s="8">
        <v>0.38132295719844356</v>
      </c>
      <c r="K119" s="4">
        <v>19</v>
      </c>
      <c r="L119" s="6">
        <v>33</v>
      </c>
      <c r="M119" s="6">
        <v>15</v>
      </c>
      <c r="N119" s="10">
        <v>0.45454545454545453</v>
      </c>
      <c r="O119" s="6">
        <v>43</v>
      </c>
      <c r="P119" s="5">
        <v>30</v>
      </c>
      <c r="Q119" s="5">
        <v>23</v>
      </c>
      <c r="R119" s="9">
        <v>0.76666666666666672</v>
      </c>
      <c r="S119" s="5">
        <v>37</v>
      </c>
      <c r="T119" s="11">
        <v>0.55901191756296809</v>
      </c>
      <c r="U119" s="12">
        <v>8</v>
      </c>
    </row>
    <row r="120" spans="1:21">
      <c r="A120">
        <v>2009</v>
      </c>
      <c r="B120" t="str">
        <f>CONCATENATE(A120,"-",C120)</f>
        <v>2009-Houston</v>
      </c>
      <c r="C120" t="s">
        <v>123</v>
      </c>
      <c r="D120" s="3">
        <v>536</v>
      </c>
      <c r="E120" s="3">
        <v>358</v>
      </c>
      <c r="F120" s="7">
        <v>0.66791044776119401</v>
      </c>
      <c r="G120" s="3">
        <v>14</v>
      </c>
      <c r="H120" s="4">
        <v>247</v>
      </c>
      <c r="I120" s="4">
        <v>88</v>
      </c>
      <c r="J120" s="8">
        <v>0.35627530364372467</v>
      </c>
      <c r="K120" s="4">
        <v>39</v>
      </c>
      <c r="L120" s="6">
        <v>125</v>
      </c>
      <c r="M120" s="6">
        <v>80</v>
      </c>
      <c r="N120" s="10">
        <v>0.64</v>
      </c>
      <c r="O120" s="6">
        <v>6</v>
      </c>
      <c r="P120" s="5">
        <v>21</v>
      </c>
      <c r="Q120" s="5">
        <v>20</v>
      </c>
      <c r="R120" s="9">
        <v>0.95238095238095233</v>
      </c>
      <c r="S120" s="5">
        <v>10</v>
      </c>
      <c r="T120" s="11">
        <v>0.55901112949037235</v>
      </c>
      <c r="U120" s="12">
        <v>14</v>
      </c>
    </row>
    <row r="121" spans="1:21">
      <c r="A121">
        <v>2010</v>
      </c>
      <c r="B121" t="str">
        <f>CONCATENATE(A121,"-",C121)</f>
        <v>2010-Kansas State</v>
      </c>
      <c r="C121" t="s">
        <v>35</v>
      </c>
      <c r="D121" s="3">
        <v>477</v>
      </c>
      <c r="E121" s="3">
        <v>318</v>
      </c>
      <c r="F121" s="7">
        <v>0.66666666666666663</v>
      </c>
      <c r="G121" s="3">
        <v>14</v>
      </c>
      <c r="H121" s="4">
        <v>257</v>
      </c>
      <c r="I121" s="4">
        <v>92</v>
      </c>
      <c r="J121" s="8">
        <v>0.35797665369649806</v>
      </c>
      <c r="K121" s="4">
        <v>40</v>
      </c>
      <c r="L121" s="6">
        <v>63</v>
      </c>
      <c r="M121" s="6">
        <v>31</v>
      </c>
      <c r="N121" s="10">
        <v>0.49206349206349204</v>
      </c>
      <c r="O121" s="6">
        <v>37</v>
      </c>
      <c r="P121" s="5">
        <v>30</v>
      </c>
      <c r="Q121" s="5">
        <v>20</v>
      </c>
      <c r="R121" s="9">
        <v>0.66666666666666663</v>
      </c>
      <c r="S121" s="5">
        <v>75</v>
      </c>
      <c r="T121" s="11">
        <v>0.55897623660002149</v>
      </c>
      <c r="U121" s="12">
        <v>19</v>
      </c>
    </row>
    <row r="122" spans="1:21">
      <c r="A122">
        <v>2010</v>
      </c>
      <c r="B122" t="str">
        <f>CONCATENATE(A122,"-",C122)</f>
        <v>2010-Eastern Michigan</v>
      </c>
      <c r="C122" t="s">
        <v>21</v>
      </c>
      <c r="D122" s="3">
        <v>420</v>
      </c>
      <c r="E122" s="3">
        <v>276</v>
      </c>
      <c r="F122" s="7">
        <v>0.65714285714285714</v>
      </c>
      <c r="G122" s="3">
        <v>19</v>
      </c>
      <c r="H122" s="4">
        <v>189</v>
      </c>
      <c r="I122" s="4">
        <v>71</v>
      </c>
      <c r="J122" s="8">
        <v>0.37566137566137564</v>
      </c>
      <c r="K122" s="4">
        <v>29</v>
      </c>
      <c r="N122" s="10"/>
      <c r="P122" s="5">
        <v>141</v>
      </c>
      <c r="Q122" s="5">
        <v>96</v>
      </c>
      <c r="R122" s="9">
        <v>0.68085106382978722</v>
      </c>
      <c r="S122" s="5">
        <v>69</v>
      </c>
      <c r="T122" s="11">
        <v>0.55894446871794057</v>
      </c>
      <c r="U122" s="12">
        <v>20</v>
      </c>
    </row>
    <row r="123" spans="1:21">
      <c r="A123">
        <v>2008</v>
      </c>
      <c r="B123" t="str">
        <f>CONCATENATE(A123,"-",C123)</f>
        <v>2008-Kent State</v>
      </c>
      <c r="C123" t="s">
        <v>38</v>
      </c>
      <c r="D123" s="3">
        <v>444</v>
      </c>
      <c r="E123" s="3">
        <v>286</v>
      </c>
      <c r="F123" s="7">
        <v>0.64414414414414412</v>
      </c>
      <c r="G123" s="3">
        <v>16</v>
      </c>
      <c r="H123" s="4">
        <v>239</v>
      </c>
      <c r="I123" s="4">
        <v>95</v>
      </c>
      <c r="J123" s="8">
        <v>0.39748953974895396</v>
      </c>
      <c r="K123" s="4">
        <v>10</v>
      </c>
      <c r="L123" s="6">
        <v>24</v>
      </c>
      <c r="M123" s="6">
        <v>11</v>
      </c>
      <c r="N123" s="10">
        <v>0.45833333333333331</v>
      </c>
      <c r="O123" s="6">
        <v>41</v>
      </c>
      <c r="P123" s="5">
        <v>64</v>
      </c>
      <c r="Q123" s="5">
        <v>47</v>
      </c>
      <c r="R123" s="9">
        <v>0.734375</v>
      </c>
      <c r="S123" s="5">
        <v>53</v>
      </c>
      <c r="T123" s="11">
        <v>0.55861501167716543</v>
      </c>
      <c r="U123" s="12">
        <v>9</v>
      </c>
    </row>
    <row r="124" spans="1:21">
      <c r="A124">
        <v>2009</v>
      </c>
      <c r="B124" t="str">
        <f>CONCATENATE(A124,"-",C124)</f>
        <v>2009-South Carolina</v>
      </c>
      <c r="C124" t="s">
        <v>101</v>
      </c>
      <c r="D124" s="3">
        <v>477</v>
      </c>
      <c r="E124" s="3">
        <v>330</v>
      </c>
      <c r="F124" s="7">
        <v>0.69182389937106914</v>
      </c>
      <c r="G124" s="3">
        <v>6</v>
      </c>
      <c r="H124" s="4">
        <v>271</v>
      </c>
      <c r="I124" s="4">
        <v>84</v>
      </c>
      <c r="J124" s="8">
        <v>0.30996309963099633</v>
      </c>
      <c r="K124" s="4">
        <v>82</v>
      </c>
      <c r="L124" s="6">
        <v>26</v>
      </c>
      <c r="M124" s="6">
        <v>10</v>
      </c>
      <c r="N124" s="10">
        <v>0.38461538461538464</v>
      </c>
      <c r="O124" s="6">
        <v>74</v>
      </c>
      <c r="P124" s="5">
        <v>14</v>
      </c>
      <c r="Q124" s="5">
        <v>12</v>
      </c>
      <c r="R124" s="9">
        <v>0.8571428571428571</v>
      </c>
      <c r="S124" s="5">
        <v>21</v>
      </c>
      <c r="T124" s="11">
        <v>0.55838458242942901</v>
      </c>
      <c r="U124" s="12">
        <v>15</v>
      </c>
    </row>
    <row r="125" spans="1:21">
      <c r="A125">
        <v>2005</v>
      </c>
      <c r="B125" t="str">
        <f>CONCATENATE(A125,"-",C125)</f>
        <v>2005-Southern Miss</v>
      </c>
      <c r="C125" t="s">
        <v>52</v>
      </c>
      <c r="D125" s="3">
        <v>495</v>
      </c>
      <c r="E125" s="3">
        <v>324</v>
      </c>
      <c r="F125" s="7">
        <v>0.65454545454545454</v>
      </c>
      <c r="G125" s="3">
        <v>22</v>
      </c>
      <c r="H125" s="4">
        <v>263</v>
      </c>
      <c r="I125" s="4">
        <v>100</v>
      </c>
      <c r="J125" s="8">
        <v>0.38022813688212925</v>
      </c>
      <c r="K125" s="4">
        <v>24</v>
      </c>
      <c r="L125" s="6">
        <v>42</v>
      </c>
      <c r="M125" s="6">
        <v>16</v>
      </c>
      <c r="N125" s="10">
        <v>0.38095238095238093</v>
      </c>
      <c r="O125" s="6">
        <v>62</v>
      </c>
      <c r="P125" s="5">
        <v>8</v>
      </c>
      <c r="Q125" s="5">
        <v>8</v>
      </c>
      <c r="R125" s="9">
        <v>1</v>
      </c>
      <c r="S125" s="5">
        <v>1</v>
      </c>
      <c r="T125" s="11">
        <v>0.55834564991640001</v>
      </c>
      <c r="U125" s="12">
        <v>19</v>
      </c>
    </row>
    <row r="126" spans="1:21">
      <c r="A126">
        <v>2008</v>
      </c>
      <c r="B126" t="str">
        <f>CONCATENATE(A126,"-",C126)</f>
        <v>2008-Miami-OH</v>
      </c>
      <c r="C126" t="s">
        <v>137</v>
      </c>
      <c r="D126" s="3">
        <v>442</v>
      </c>
      <c r="E126" s="3">
        <v>288</v>
      </c>
      <c r="F126" s="7">
        <v>0.65158371040723984</v>
      </c>
      <c r="G126" s="3">
        <v>9</v>
      </c>
      <c r="H126" s="4">
        <v>217</v>
      </c>
      <c r="I126" s="4">
        <v>83</v>
      </c>
      <c r="J126" s="8">
        <v>0.38248847926267282</v>
      </c>
      <c r="K126" s="4">
        <v>17</v>
      </c>
      <c r="N126" s="10"/>
      <c r="P126" s="5">
        <v>80</v>
      </c>
      <c r="Q126" s="5">
        <v>60</v>
      </c>
      <c r="R126" s="9">
        <v>0.75</v>
      </c>
      <c r="S126" s="5">
        <v>44</v>
      </c>
      <c r="T126" s="11">
        <v>0.55827314064418565</v>
      </c>
      <c r="U126" s="12">
        <v>10</v>
      </c>
    </row>
    <row r="127" spans="1:21">
      <c r="A127">
        <v>2011</v>
      </c>
      <c r="B127" t="str">
        <f>CONCATENATE(A127,"-",C127)</f>
        <v>2011-Clemson</v>
      </c>
      <c r="C127" s="13" t="s">
        <v>96</v>
      </c>
      <c r="D127" s="3">
        <v>563</v>
      </c>
      <c r="E127" s="3">
        <v>357</v>
      </c>
      <c r="F127" s="14">
        <v>0.63410301953818826</v>
      </c>
      <c r="G127" s="3">
        <v>32</v>
      </c>
      <c r="H127" s="4">
        <v>266</v>
      </c>
      <c r="I127" s="4">
        <v>110</v>
      </c>
      <c r="J127" s="15">
        <v>0.41353383458646614</v>
      </c>
      <c r="K127" s="4">
        <v>8</v>
      </c>
      <c r="L127" s="6">
        <v>30</v>
      </c>
      <c r="M127" s="6">
        <v>12</v>
      </c>
      <c r="N127" s="17">
        <v>0.4</v>
      </c>
      <c r="O127" s="6">
        <v>71</v>
      </c>
      <c r="P127" s="5">
        <v>80</v>
      </c>
      <c r="Q127" s="5">
        <v>51</v>
      </c>
      <c r="R127" s="16">
        <v>0.63749999999999996</v>
      </c>
      <c r="S127" s="5">
        <v>83</v>
      </c>
      <c r="T127" s="18">
        <v>0.55789021309335585</v>
      </c>
      <c r="U127" s="12">
        <v>22</v>
      </c>
    </row>
    <row r="128" spans="1:21">
      <c r="A128">
        <v>2005</v>
      </c>
      <c r="B128" t="str">
        <f>CONCATENATE(A128,"-",C128)</f>
        <v>2005-Tulane</v>
      </c>
      <c r="C128" t="s">
        <v>67</v>
      </c>
      <c r="D128" s="3">
        <v>383</v>
      </c>
      <c r="E128" s="3">
        <v>256</v>
      </c>
      <c r="F128" s="7">
        <v>0.66840731070496084</v>
      </c>
      <c r="G128" s="3">
        <v>15</v>
      </c>
      <c r="H128" s="4">
        <v>238</v>
      </c>
      <c r="I128" s="4">
        <v>84</v>
      </c>
      <c r="J128" s="8">
        <v>0.35294117647058826</v>
      </c>
      <c r="K128" s="4">
        <v>46</v>
      </c>
      <c r="N128" s="10"/>
      <c r="P128" s="5">
        <v>124</v>
      </c>
      <c r="Q128" s="5">
        <v>103</v>
      </c>
      <c r="R128" s="9">
        <v>0.83064516129032262</v>
      </c>
      <c r="S128" s="5">
        <v>18</v>
      </c>
      <c r="T128" s="11">
        <v>0.55777710792032975</v>
      </c>
      <c r="U128" s="12">
        <v>20</v>
      </c>
    </row>
    <row r="129" spans="1:21">
      <c r="A129">
        <v>2009</v>
      </c>
      <c r="B129" t="str">
        <f>CONCATENATE(A129,"-",C129)</f>
        <v>2009-Fresno State</v>
      </c>
      <c r="C129" t="s">
        <v>54</v>
      </c>
      <c r="D129" s="3">
        <v>439</v>
      </c>
      <c r="E129" s="3">
        <v>301</v>
      </c>
      <c r="F129" s="7">
        <v>0.68564920273348517</v>
      </c>
      <c r="G129" s="3">
        <v>9</v>
      </c>
      <c r="H129" s="4">
        <v>241</v>
      </c>
      <c r="I129" s="4">
        <v>77</v>
      </c>
      <c r="J129" s="8">
        <v>0.31950207468879666</v>
      </c>
      <c r="K129" s="4">
        <v>71</v>
      </c>
      <c r="L129" s="6">
        <v>48</v>
      </c>
      <c r="M129" s="6">
        <v>21</v>
      </c>
      <c r="N129" s="10">
        <v>0.4375</v>
      </c>
      <c r="O129" s="6">
        <v>56</v>
      </c>
      <c r="P129" s="5">
        <v>20</v>
      </c>
      <c r="Q129" s="5">
        <v>16</v>
      </c>
      <c r="R129" s="9">
        <v>0.8</v>
      </c>
      <c r="S129" s="5">
        <v>30</v>
      </c>
      <c r="T129" s="11">
        <v>0.55770094855373242</v>
      </c>
      <c r="U129" s="12">
        <v>16</v>
      </c>
    </row>
    <row r="130" spans="1:21">
      <c r="A130">
        <v>2012</v>
      </c>
      <c r="B130" t="str">
        <f>CONCATENATE(A130,"-",C130)</f>
        <v>2012-Temple</v>
      </c>
      <c r="C130" t="s">
        <v>23</v>
      </c>
      <c r="D130" s="3">
        <v>438</v>
      </c>
      <c r="E130" s="3">
        <v>296</v>
      </c>
      <c r="F130" s="7">
        <v>0.67579908675799083</v>
      </c>
      <c r="G130" s="3">
        <v>7</v>
      </c>
      <c r="H130" s="4">
        <v>220</v>
      </c>
      <c r="I130" s="4">
        <v>73</v>
      </c>
      <c r="J130" s="8">
        <v>0.33181818181818185</v>
      </c>
      <c r="K130" s="4">
        <v>71</v>
      </c>
      <c r="L130" s="6">
        <v>26</v>
      </c>
      <c r="M130" s="6">
        <v>19</v>
      </c>
      <c r="N130" s="10">
        <v>0.73076923076923073</v>
      </c>
      <c r="O130" s="6">
        <v>8</v>
      </c>
      <c r="P130" s="5">
        <v>53</v>
      </c>
      <c r="Q130" s="5">
        <v>39</v>
      </c>
      <c r="R130" s="9">
        <v>0.73584905660377353</v>
      </c>
      <c r="S130" s="5">
        <v>41</v>
      </c>
      <c r="T130" s="11">
        <v>0.55748500135049239</v>
      </c>
      <c r="U130" s="12">
        <v>13</v>
      </c>
    </row>
    <row r="131" spans="1:21">
      <c r="A131">
        <v>2005</v>
      </c>
      <c r="B131" t="str">
        <f>CONCATENATE(A131,"-",C131)</f>
        <v>2005-Air Force</v>
      </c>
      <c r="C131" t="s">
        <v>20</v>
      </c>
      <c r="D131" s="3">
        <v>465</v>
      </c>
      <c r="E131" s="3">
        <v>305</v>
      </c>
      <c r="F131" s="7">
        <v>0.65591397849462363</v>
      </c>
      <c r="G131" s="3">
        <v>21</v>
      </c>
      <c r="H131" s="4">
        <v>193</v>
      </c>
      <c r="I131" s="4">
        <v>72</v>
      </c>
      <c r="J131" s="8">
        <v>0.37305699481865284</v>
      </c>
      <c r="K131" s="4">
        <v>29</v>
      </c>
      <c r="L131" s="6">
        <v>15</v>
      </c>
      <c r="M131" s="6">
        <v>5</v>
      </c>
      <c r="N131" s="10">
        <v>0.33333333333333331</v>
      </c>
      <c r="O131" s="6">
        <v>80</v>
      </c>
      <c r="P131" s="5">
        <v>77</v>
      </c>
      <c r="Q131" s="5">
        <v>46</v>
      </c>
      <c r="R131" s="9">
        <v>0.59740259740259738</v>
      </c>
      <c r="S131" s="5">
        <v>92</v>
      </c>
      <c r="T131" s="11">
        <v>0.55671941506210876</v>
      </c>
      <c r="U131" s="12">
        <v>21</v>
      </c>
    </row>
    <row r="132" spans="1:21">
      <c r="A132">
        <v>2012</v>
      </c>
      <c r="B132" t="str">
        <f>CONCATENATE(A132,"-",C132)</f>
        <v>2012-Nebraska</v>
      </c>
      <c r="C132" t="s">
        <v>27</v>
      </c>
      <c r="D132" s="3">
        <v>497</v>
      </c>
      <c r="E132" s="3">
        <v>339</v>
      </c>
      <c r="F132" s="7">
        <v>0.68209255533199198</v>
      </c>
      <c r="G132" s="3">
        <v>5</v>
      </c>
      <c r="H132" s="4">
        <v>293</v>
      </c>
      <c r="I132" s="4">
        <v>93</v>
      </c>
      <c r="J132" s="8">
        <v>0.3174061433447099</v>
      </c>
      <c r="K132" s="4">
        <v>84</v>
      </c>
      <c r="L132" s="6">
        <v>42</v>
      </c>
      <c r="M132" s="6">
        <v>25</v>
      </c>
      <c r="N132" s="10">
        <v>0.59523809523809523</v>
      </c>
      <c r="O132" s="6">
        <v>20</v>
      </c>
      <c r="P132" s="5">
        <v>46</v>
      </c>
      <c r="Q132" s="5">
        <v>44</v>
      </c>
      <c r="R132" s="9">
        <v>0.95652173913043481</v>
      </c>
      <c r="S132" s="5">
        <v>9</v>
      </c>
      <c r="T132" s="11">
        <v>0.55665669922722483</v>
      </c>
      <c r="U132" s="12">
        <v>14</v>
      </c>
    </row>
    <row r="133" spans="1:21">
      <c r="A133">
        <v>2008</v>
      </c>
      <c r="B133" t="str">
        <f>CONCATENATE(A133,"-",C133)</f>
        <v>2008-Akron</v>
      </c>
      <c r="C133" t="s">
        <v>120</v>
      </c>
      <c r="D133" s="3">
        <v>569</v>
      </c>
      <c r="E133" s="3">
        <v>363</v>
      </c>
      <c r="F133" s="7">
        <v>0.63796133567662561</v>
      </c>
      <c r="G133" s="3">
        <v>22</v>
      </c>
      <c r="H133" s="4">
        <v>246</v>
      </c>
      <c r="I133" s="4">
        <v>99</v>
      </c>
      <c r="J133" s="8">
        <v>0.40243902439024393</v>
      </c>
      <c r="K133" s="4">
        <v>7</v>
      </c>
      <c r="L133" s="6">
        <v>12</v>
      </c>
      <c r="M133" s="6">
        <v>4</v>
      </c>
      <c r="N133" s="10">
        <v>0.33333333333333331</v>
      </c>
      <c r="O133" s="6">
        <v>81</v>
      </c>
      <c r="P133" s="5">
        <v>15</v>
      </c>
      <c r="Q133" s="5">
        <v>15</v>
      </c>
      <c r="R133" s="9">
        <v>1</v>
      </c>
      <c r="S133" s="5">
        <v>1</v>
      </c>
      <c r="T133" s="11">
        <v>0.55629240024225135</v>
      </c>
      <c r="U133" s="12">
        <v>11</v>
      </c>
    </row>
    <row r="134" spans="1:21">
      <c r="A134">
        <v>2009</v>
      </c>
      <c r="B134" t="str">
        <f>CONCATENATE(A134,"-",C134)</f>
        <v>2009-UL-Lafayette</v>
      </c>
      <c r="C134" t="s">
        <v>42</v>
      </c>
      <c r="D134" s="3">
        <v>467</v>
      </c>
      <c r="E134" s="3">
        <v>310</v>
      </c>
      <c r="F134" s="7">
        <v>0.6638115631691649</v>
      </c>
      <c r="G134" s="3">
        <v>16</v>
      </c>
      <c r="H134" s="4">
        <v>236</v>
      </c>
      <c r="I134" s="4">
        <v>84</v>
      </c>
      <c r="J134" s="8">
        <v>0.3559322033898305</v>
      </c>
      <c r="K134" s="4">
        <v>42</v>
      </c>
      <c r="L134" s="6">
        <v>19</v>
      </c>
      <c r="M134" s="6">
        <v>13</v>
      </c>
      <c r="N134" s="10">
        <v>0.68421052631578949</v>
      </c>
      <c r="O134" s="6">
        <v>5</v>
      </c>
      <c r="P134" s="5">
        <v>64</v>
      </c>
      <c r="Q134" s="5">
        <v>42</v>
      </c>
      <c r="R134" s="9">
        <v>0.65625</v>
      </c>
      <c r="S134" s="5">
        <v>76</v>
      </c>
      <c r="T134" s="11">
        <v>0.55622468465911978</v>
      </c>
      <c r="U134" s="12">
        <v>17</v>
      </c>
    </row>
    <row r="135" spans="1:21">
      <c r="A135">
        <v>2008</v>
      </c>
      <c r="B135" t="str">
        <f>CONCATENATE(A135,"-",C135)</f>
        <v>2008-Virginia Tech</v>
      </c>
      <c r="C135" t="s">
        <v>55</v>
      </c>
      <c r="D135" s="3">
        <v>422</v>
      </c>
      <c r="E135" s="3">
        <v>270</v>
      </c>
      <c r="F135" s="7">
        <v>0.6398104265402843</v>
      </c>
      <c r="G135" s="3">
        <v>19</v>
      </c>
      <c r="H135" s="4">
        <v>289</v>
      </c>
      <c r="I135" s="4">
        <v>115</v>
      </c>
      <c r="J135" s="8">
        <v>0.39792387543252594</v>
      </c>
      <c r="K135" s="4">
        <v>9</v>
      </c>
      <c r="L135" s="6">
        <v>31</v>
      </c>
      <c r="M135" s="6">
        <v>9</v>
      </c>
      <c r="N135" s="10">
        <v>0.29032258064516131</v>
      </c>
      <c r="O135" s="6">
        <v>95</v>
      </c>
      <c r="R135" s="9"/>
      <c r="T135" s="11">
        <v>0.55593464841562701</v>
      </c>
      <c r="U135" s="12">
        <v>12</v>
      </c>
    </row>
    <row r="136" spans="1:21">
      <c r="A136">
        <v>2005</v>
      </c>
      <c r="B136" t="str">
        <f>CONCATENATE(A136,"-",C136)</f>
        <v>2005-Navy</v>
      </c>
      <c r="C136" t="s">
        <v>17</v>
      </c>
      <c r="D136" s="3">
        <v>462</v>
      </c>
      <c r="E136" s="3">
        <v>301</v>
      </c>
      <c r="F136" s="7">
        <v>0.65151515151515149</v>
      </c>
      <c r="G136" s="3">
        <v>25</v>
      </c>
      <c r="H136" s="4">
        <v>230</v>
      </c>
      <c r="I136" s="4">
        <v>87</v>
      </c>
      <c r="J136" s="8">
        <v>0.37826086956521737</v>
      </c>
      <c r="K136" s="4">
        <v>25</v>
      </c>
      <c r="L136" s="6">
        <v>61</v>
      </c>
      <c r="M136" s="6">
        <v>30</v>
      </c>
      <c r="N136" s="10">
        <v>0.49180327868852458</v>
      </c>
      <c r="O136" s="6">
        <v>28</v>
      </c>
      <c r="P136" s="5">
        <v>18</v>
      </c>
      <c r="Q136" s="5">
        <v>10</v>
      </c>
      <c r="R136" s="9">
        <v>0.55555555555555558</v>
      </c>
      <c r="S136" s="5">
        <v>96</v>
      </c>
      <c r="T136" s="11">
        <v>0.5556881408052452</v>
      </c>
      <c r="U136" s="12">
        <v>22</v>
      </c>
    </row>
    <row r="137" spans="1:21">
      <c r="A137">
        <v>2006</v>
      </c>
      <c r="B137" t="str">
        <f>CONCATENATE(A137,"-",C137)</f>
        <v>2006-Florida Atlantic</v>
      </c>
      <c r="C137" t="s">
        <v>131</v>
      </c>
      <c r="D137" s="3">
        <v>328</v>
      </c>
      <c r="E137" s="3">
        <v>213</v>
      </c>
      <c r="F137" s="7">
        <v>0.64939024390243905</v>
      </c>
      <c r="G137" s="3">
        <v>26</v>
      </c>
      <c r="H137" s="4">
        <v>219</v>
      </c>
      <c r="I137" s="4">
        <v>84</v>
      </c>
      <c r="J137" s="8">
        <v>0.38356164383561642</v>
      </c>
      <c r="K137" s="4">
        <v>25</v>
      </c>
      <c r="L137" s="6">
        <v>28</v>
      </c>
      <c r="M137" s="6">
        <v>13</v>
      </c>
      <c r="N137" s="10">
        <v>0.4642857142857143</v>
      </c>
      <c r="O137" s="6">
        <v>36</v>
      </c>
      <c r="P137" s="5">
        <v>98</v>
      </c>
      <c r="Q137" s="5">
        <v>58</v>
      </c>
      <c r="R137" s="9">
        <v>0.59183673469387754</v>
      </c>
      <c r="S137" s="5">
        <v>97</v>
      </c>
      <c r="T137" s="11">
        <v>0.55498111714829035</v>
      </c>
      <c r="U137" s="12">
        <v>22</v>
      </c>
    </row>
    <row r="138" spans="1:21">
      <c r="A138">
        <v>2010</v>
      </c>
      <c r="B138" t="str">
        <f>CONCATENATE(A138,"-",C138)</f>
        <v>2010-Temple</v>
      </c>
      <c r="C138" t="s">
        <v>23</v>
      </c>
      <c r="D138" s="3">
        <v>464</v>
      </c>
      <c r="E138" s="3">
        <v>309</v>
      </c>
      <c r="F138" s="7">
        <v>0.66594827586206895</v>
      </c>
      <c r="G138" s="3">
        <v>15</v>
      </c>
      <c r="H138" s="4">
        <v>256</v>
      </c>
      <c r="I138" s="4">
        <v>89</v>
      </c>
      <c r="J138" s="8">
        <v>0.34765625</v>
      </c>
      <c r="K138" s="4">
        <v>44</v>
      </c>
      <c r="L138" s="6">
        <v>22</v>
      </c>
      <c r="M138" s="6">
        <v>7</v>
      </c>
      <c r="N138" s="10">
        <v>0.31818181818181818</v>
      </c>
      <c r="O138" s="6">
        <v>83</v>
      </c>
      <c r="P138" s="5">
        <v>10</v>
      </c>
      <c r="Q138" s="5">
        <v>10</v>
      </c>
      <c r="R138" s="9">
        <v>1</v>
      </c>
      <c r="S138" s="5">
        <v>1</v>
      </c>
      <c r="T138" s="11">
        <v>0.55490806169361628</v>
      </c>
      <c r="U138" s="12">
        <v>21</v>
      </c>
    </row>
    <row r="139" spans="1:21">
      <c r="A139">
        <v>2005</v>
      </c>
      <c r="B139" t="str">
        <f>CONCATENATE(A139,"-",C139)</f>
        <v>2005-UL-Lafayette</v>
      </c>
      <c r="C139" t="s">
        <v>42</v>
      </c>
      <c r="D139" s="3">
        <v>435</v>
      </c>
      <c r="E139" s="3">
        <v>283</v>
      </c>
      <c r="F139" s="7">
        <v>0.65057471264367817</v>
      </c>
      <c r="G139" s="3">
        <v>27</v>
      </c>
      <c r="H139" s="4">
        <v>204</v>
      </c>
      <c r="I139" s="4">
        <v>77</v>
      </c>
      <c r="J139" s="8">
        <v>0.37745098039215685</v>
      </c>
      <c r="K139" s="4">
        <v>26</v>
      </c>
      <c r="L139" s="6">
        <v>12</v>
      </c>
      <c r="M139" s="6">
        <v>9</v>
      </c>
      <c r="N139" s="10">
        <v>0.75</v>
      </c>
      <c r="O139" s="6">
        <v>5</v>
      </c>
      <c r="P139" s="5">
        <v>57</v>
      </c>
      <c r="Q139" s="5">
        <v>45</v>
      </c>
      <c r="R139" s="9">
        <v>0.78947368421052633</v>
      </c>
      <c r="S139" s="5">
        <v>30</v>
      </c>
      <c r="T139" s="11">
        <v>0.55479348415265861</v>
      </c>
      <c r="U139" s="12">
        <v>23</v>
      </c>
    </row>
    <row r="140" spans="1:21">
      <c r="A140">
        <v>2010</v>
      </c>
      <c r="B140" t="str">
        <f>CONCATENATE(A140,"-",C140)</f>
        <v>2010-Army</v>
      </c>
      <c r="C140" t="s">
        <v>18</v>
      </c>
      <c r="D140" s="3">
        <v>406</v>
      </c>
      <c r="E140" s="3">
        <v>267</v>
      </c>
      <c r="F140" s="7">
        <v>0.6576354679802956</v>
      </c>
      <c r="G140" s="3">
        <v>17</v>
      </c>
      <c r="H140" s="4">
        <v>218</v>
      </c>
      <c r="I140" s="4">
        <v>79</v>
      </c>
      <c r="J140" s="8">
        <v>0.36238532110091742</v>
      </c>
      <c r="K140" s="4">
        <v>36</v>
      </c>
      <c r="L140" s="6">
        <v>46</v>
      </c>
      <c r="M140" s="6">
        <v>15</v>
      </c>
      <c r="N140" s="10">
        <v>0.32608695652173914</v>
      </c>
      <c r="O140" s="6">
        <v>81</v>
      </c>
      <c r="P140" s="5">
        <v>27</v>
      </c>
      <c r="Q140" s="5">
        <v>24</v>
      </c>
      <c r="R140" s="9">
        <v>0.88888888888888884</v>
      </c>
      <c r="S140" s="5">
        <v>13</v>
      </c>
      <c r="T140" s="11">
        <v>0.55463370582820071</v>
      </c>
      <c r="U140" s="12">
        <v>22</v>
      </c>
    </row>
    <row r="141" spans="1:21">
      <c r="A141">
        <v>2012</v>
      </c>
      <c r="B141" t="str">
        <f>CONCATENATE(A141,"-",C141)</f>
        <v>2012-UNLV</v>
      </c>
      <c r="C141" t="s">
        <v>76</v>
      </c>
      <c r="D141" s="3">
        <v>547</v>
      </c>
      <c r="E141" s="3">
        <v>348</v>
      </c>
      <c r="F141" s="7">
        <v>0.63619744058500916</v>
      </c>
      <c r="G141" s="3">
        <v>20</v>
      </c>
      <c r="H141" s="4">
        <v>251</v>
      </c>
      <c r="I141" s="4">
        <v>100</v>
      </c>
      <c r="J141" s="8">
        <v>0.39840637450199201</v>
      </c>
      <c r="K141" s="4">
        <v>15</v>
      </c>
      <c r="L141" s="6">
        <v>9</v>
      </c>
      <c r="M141" s="6">
        <v>8</v>
      </c>
      <c r="N141" s="10">
        <v>0.88888888888888884</v>
      </c>
      <c r="O141" s="6">
        <v>3</v>
      </c>
      <c r="P141" s="5">
        <v>139</v>
      </c>
      <c r="Q141" s="5">
        <v>97</v>
      </c>
      <c r="R141" s="9">
        <v>0.69784172661870503</v>
      </c>
      <c r="S141" s="5">
        <v>56</v>
      </c>
      <c r="T141" s="11">
        <v>0.55440792233657854</v>
      </c>
      <c r="U141" s="12">
        <v>15</v>
      </c>
    </row>
    <row r="142" spans="1:21">
      <c r="A142">
        <v>2006</v>
      </c>
      <c r="B142" t="str">
        <f>CONCATENATE(A142,"-",C142)</f>
        <v>2006-Rutgers</v>
      </c>
      <c r="C142" t="s">
        <v>105</v>
      </c>
      <c r="D142" s="3">
        <v>361</v>
      </c>
      <c r="E142" s="3">
        <v>224</v>
      </c>
      <c r="F142" s="7">
        <v>0.62049861495844871</v>
      </c>
      <c r="G142" s="3">
        <v>48</v>
      </c>
      <c r="H142" s="4">
        <v>251</v>
      </c>
      <c r="I142" s="4">
        <v>109</v>
      </c>
      <c r="J142" s="8">
        <v>0.43426294820717132</v>
      </c>
      <c r="K142" s="4">
        <v>6</v>
      </c>
      <c r="L142" s="6">
        <v>31</v>
      </c>
      <c r="M142" s="6">
        <v>14</v>
      </c>
      <c r="N142" s="10">
        <v>0.45161290322580644</v>
      </c>
      <c r="O142" s="6">
        <v>39</v>
      </c>
      <c r="P142" s="5">
        <v>21</v>
      </c>
      <c r="Q142" s="5">
        <v>17</v>
      </c>
      <c r="R142" s="9">
        <v>0.80952380952380953</v>
      </c>
      <c r="S142" s="5">
        <v>27</v>
      </c>
      <c r="T142" s="11">
        <v>0.55435694824521697</v>
      </c>
      <c r="U142" s="12">
        <v>23</v>
      </c>
    </row>
    <row r="143" spans="1:21">
      <c r="A143">
        <v>2007</v>
      </c>
      <c r="B143" t="str">
        <f>CONCATENATE(A143,"-",C143)</f>
        <v>2007-Michigan</v>
      </c>
      <c r="C143" t="s">
        <v>79</v>
      </c>
      <c r="D143" s="3">
        <v>473</v>
      </c>
      <c r="E143" s="3">
        <v>311</v>
      </c>
      <c r="F143" s="7">
        <v>0.65750528541226216</v>
      </c>
      <c r="G143" s="3">
        <v>10</v>
      </c>
      <c r="H143" s="4">
        <v>281</v>
      </c>
      <c r="I143" s="4">
        <v>101</v>
      </c>
      <c r="J143" s="8">
        <v>0.35943060498220641</v>
      </c>
      <c r="K143" s="4">
        <v>21</v>
      </c>
      <c r="L143" s="6">
        <v>37</v>
      </c>
      <c r="M143" s="6">
        <v>18</v>
      </c>
      <c r="N143" s="10">
        <v>0.48648648648648651</v>
      </c>
      <c r="O143" s="6">
        <v>32</v>
      </c>
      <c r="P143" s="5">
        <v>36</v>
      </c>
      <c r="Q143" s="5">
        <v>23</v>
      </c>
      <c r="R143" s="9">
        <v>0.63888888888888884</v>
      </c>
      <c r="S143" s="5">
        <v>80</v>
      </c>
      <c r="T143" s="11">
        <v>0.55421631027478468</v>
      </c>
      <c r="U143" s="12">
        <v>8</v>
      </c>
    </row>
    <row r="144" spans="1:21">
      <c r="A144">
        <v>2011</v>
      </c>
      <c r="B144" t="str">
        <f>CONCATENATE(A144,"-",C144)</f>
        <v>2011-Bowling Green</v>
      </c>
      <c r="C144" s="13" t="s">
        <v>83</v>
      </c>
      <c r="D144" s="3">
        <v>472</v>
      </c>
      <c r="E144" s="3">
        <v>303</v>
      </c>
      <c r="F144" s="14">
        <v>0.64194915254237284</v>
      </c>
      <c r="G144" s="3">
        <v>27</v>
      </c>
      <c r="H144" s="4">
        <v>235</v>
      </c>
      <c r="I144" s="4">
        <v>91</v>
      </c>
      <c r="J144" s="15">
        <v>0.38723404255319149</v>
      </c>
      <c r="K144" s="4">
        <v>18</v>
      </c>
      <c r="L144" s="6">
        <v>23</v>
      </c>
      <c r="M144" s="6">
        <v>8</v>
      </c>
      <c r="N144" s="17">
        <v>0.34782608695652173</v>
      </c>
      <c r="O144" s="6">
        <v>92</v>
      </c>
      <c r="P144" s="5">
        <v>73</v>
      </c>
      <c r="Q144" s="5">
        <v>55</v>
      </c>
      <c r="R144" s="16">
        <v>0.75342465753424659</v>
      </c>
      <c r="S144" s="5">
        <v>41</v>
      </c>
      <c r="T144" s="18">
        <v>0.55393797645524778</v>
      </c>
      <c r="U144" s="12">
        <v>23</v>
      </c>
    </row>
    <row r="145" spans="1:21">
      <c r="A145">
        <v>2010</v>
      </c>
      <c r="B145" t="str">
        <f>CONCATENATE(A145,"-",C145)</f>
        <v>2010-Washington</v>
      </c>
      <c r="C145" t="s">
        <v>75</v>
      </c>
      <c r="D145" s="3">
        <v>491</v>
      </c>
      <c r="E145" s="3">
        <v>326</v>
      </c>
      <c r="F145" s="7">
        <v>0.66395112016293278</v>
      </c>
      <c r="G145" s="3">
        <v>16</v>
      </c>
      <c r="H145" s="4">
        <v>257</v>
      </c>
      <c r="I145" s="4">
        <v>89</v>
      </c>
      <c r="J145" s="8">
        <v>0.34630350194552528</v>
      </c>
      <c r="K145" s="4">
        <v>47</v>
      </c>
      <c r="L145" s="6">
        <v>9</v>
      </c>
      <c r="M145" s="6">
        <v>1</v>
      </c>
      <c r="N145" s="10">
        <v>0.1111111111111111</v>
      </c>
      <c r="O145" s="6">
        <v>105</v>
      </c>
      <c r="P145" s="5">
        <v>111</v>
      </c>
      <c r="Q145" s="5">
        <v>83</v>
      </c>
      <c r="R145" s="9">
        <v>0.74774774774774777</v>
      </c>
      <c r="S145" s="5">
        <v>44</v>
      </c>
      <c r="T145" s="11">
        <v>0.55313571578253939</v>
      </c>
      <c r="U145" s="12">
        <v>23</v>
      </c>
    </row>
    <row r="146" spans="1:21">
      <c r="A146">
        <v>2010</v>
      </c>
      <c r="B146" t="str">
        <f>CONCATENATE(A146,"-",C146)</f>
        <v>2010-Clemson</v>
      </c>
      <c r="C146" t="s">
        <v>96</v>
      </c>
      <c r="D146" s="3">
        <v>451</v>
      </c>
      <c r="E146" s="3">
        <v>283</v>
      </c>
      <c r="F146" s="7">
        <v>0.6274944567627494</v>
      </c>
      <c r="G146" s="3">
        <v>42</v>
      </c>
      <c r="H146" s="4">
        <v>283</v>
      </c>
      <c r="I146" s="4">
        <v>117</v>
      </c>
      <c r="J146" s="8">
        <v>0.41342756183745583</v>
      </c>
      <c r="K146" s="4">
        <v>9</v>
      </c>
      <c r="L146" s="6">
        <v>41</v>
      </c>
      <c r="M146" s="6">
        <v>14</v>
      </c>
      <c r="N146" s="10">
        <v>0.34146341463414637</v>
      </c>
      <c r="O146" s="6">
        <v>77</v>
      </c>
      <c r="P146" s="5">
        <v>22</v>
      </c>
      <c r="Q146" s="5">
        <v>18</v>
      </c>
      <c r="R146" s="9">
        <v>0.81818181818181823</v>
      </c>
      <c r="S146" s="5">
        <v>25</v>
      </c>
      <c r="T146" s="11">
        <v>0.55281450273468047</v>
      </c>
      <c r="U146" s="12">
        <v>24</v>
      </c>
    </row>
    <row r="147" spans="1:21">
      <c r="A147">
        <v>2011</v>
      </c>
      <c r="B147" t="str">
        <f>CONCATENATE(A147,"-",C147)</f>
        <v>2011-Kentucky</v>
      </c>
      <c r="C147" s="13" t="s">
        <v>81</v>
      </c>
      <c r="D147" s="3">
        <v>446</v>
      </c>
      <c r="E147" s="3">
        <v>282</v>
      </c>
      <c r="F147" s="14">
        <v>0.63228699551569512</v>
      </c>
      <c r="G147" s="3">
        <v>34</v>
      </c>
      <c r="H147" s="4">
        <v>248</v>
      </c>
      <c r="I147" s="4">
        <v>99</v>
      </c>
      <c r="J147" s="15">
        <v>0.39919354838709675</v>
      </c>
      <c r="K147" s="4">
        <v>15</v>
      </c>
      <c r="L147" s="6">
        <v>5</v>
      </c>
      <c r="M147" s="6">
        <v>3</v>
      </c>
      <c r="N147" s="17">
        <v>0.6</v>
      </c>
      <c r="O147" s="6">
        <v>20</v>
      </c>
      <c r="P147" s="5">
        <v>116</v>
      </c>
      <c r="Q147" s="5">
        <v>81</v>
      </c>
      <c r="R147" s="16">
        <v>0.69827586206896552</v>
      </c>
      <c r="S147" s="5">
        <v>58</v>
      </c>
      <c r="T147" s="18">
        <v>0.55174670710932072</v>
      </c>
      <c r="U147" s="12">
        <v>24</v>
      </c>
    </row>
    <row r="148" spans="1:21">
      <c r="A148">
        <v>2006</v>
      </c>
      <c r="B148" t="str">
        <f>CONCATENATE(A148,"-",C148)</f>
        <v>2006-Temple</v>
      </c>
      <c r="C148" t="s">
        <v>23</v>
      </c>
      <c r="D148" s="3">
        <v>334</v>
      </c>
      <c r="E148" s="3">
        <v>214</v>
      </c>
      <c r="F148" s="7">
        <v>0.64071856287425155</v>
      </c>
      <c r="G148" s="3">
        <v>32</v>
      </c>
      <c r="H148" s="4">
        <v>182</v>
      </c>
      <c r="I148" s="4">
        <v>71</v>
      </c>
      <c r="J148" s="8">
        <v>0.39010989010989011</v>
      </c>
      <c r="K148" s="4">
        <v>18</v>
      </c>
      <c r="N148" s="10"/>
      <c r="P148" s="5">
        <v>280</v>
      </c>
      <c r="Q148" s="5">
        <v>190</v>
      </c>
      <c r="R148" s="9">
        <v>0.6785714285714286</v>
      </c>
      <c r="S148" s="5">
        <v>74</v>
      </c>
      <c r="T148" s="11">
        <v>0.55171479899499964</v>
      </c>
      <c r="U148" s="12">
        <v>24</v>
      </c>
    </row>
    <row r="149" spans="1:21">
      <c r="A149">
        <v>2009</v>
      </c>
      <c r="B149" t="str">
        <f>CONCATENATE(A149,"-",C149)</f>
        <v>2009-San Diego State</v>
      </c>
      <c r="C149" t="s">
        <v>85</v>
      </c>
      <c r="D149" s="3">
        <v>445</v>
      </c>
      <c r="E149" s="3">
        <v>274</v>
      </c>
      <c r="F149" s="7">
        <v>0.61573033707865166</v>
      </c>
      <c r="G149" s="3">
        <v>43</v>
      </c>
      <c r="H149" s="4">
        <v>262</v>
      </c>
      <c r="I149" s="4">
        <v>113</v>
      </c>
      <c r="J149" s="8">
        <v>0.43129770992366412</v>
      </c>
      <c r="K149" s="4">
        <v>7</v>
      </c>
      <c r="L149" s="6">
        <v>11</v>
      </c>
      <c r="M149" s="6">
        <v>7</v>
      </c>
      <c r="N149" s="10">
        <v>0.63636363636363635</v>
      </c>
      <c r="O149" s="6">
        <v>7</v>
      </c>
      <c r="P149" s="5">
        <v>122</v>
      </c>
      <c r="Q149" s="5">
        <v>87</v>
      </c>
      <c r="R149" s="9">
        <v>0.71311475409836067</v>
      </c>
      <c r="S149" s="5">
        <v>53</v>
      </c>
      <c r="T149" s="11">
        <v>0.55128129227995593</v>
      </c>
      <c r="U149" s="12">
        <v>18</v>
      </c>
    </row>
    <row r="150" spans="1:21">
      <c r="A150">
        <v>2007</v>
      </c>
      <c r="B150" t="str">
        <f>CONCATENATE(A150,"-",C150)</f>
        <v>2007-UL-Lafayette</v>
      </c>
      <c r="C150" t="s">
        <v>42</v>
      </c>
      <c r="D150" s="3">
        <v>560</v>
      </c>
      <c r="E150" s="3">
        <v>361</v>
      </c>
      <c r="F150" s="7">
        <v>0.64464285714285718</v>
      </c>
      <c r="G150" s="3">
        <v>19</v>
      </c>
      <c r="H150" s="4">
        <v>260</v>
      </c>
      <c r="I150" s="4">
        <v>97</v>
      </c>
      <c r="J150" s="8">
        <v>0.37307692307692308</v>
      </c>
      <c r="K150" s="4">
        <v>15</v>
      </c>
      <c r="N150" s="10"/>
      <c r="P150" s="5">
        <v>73</v>
      </c>
      <c r="Q150" s="5">
        <v>62</v>
      </c>
      <c r="R150" s="9">
        <v>0.84931506849315064</v>
      </c>
      <c r="S150" s="5">
        <v>15</v>
      </c>
      <c r="T150" s="11">
        <v>0.55053970496819904</v>
      </c>
      <c r="U150" s="12">
        <v>9</v>
      </c>
    </row>
    <row r="151" spans="1:21">
      <c r="A151">
        <v>2005</v>
      </c>
      <c r="B151" t="str">
        <f>CONCATENATE(A151,"-",C151)</f>
        <v>2005-Texas Tech</v>
      </c>
      <c r="C151" t="s">
        <v>140</v>
      </c>
      <c r="D151" s="3">
        <v>413</v>
      </c>
      <c r="E151" s="3">
        <v>269</v>
      </c>
      <c r="F151" s="7">
        <v>0.65133171912832932</v>
      </c>
      <c r="G151" s="3">
        <v>26</v>
      </c>
      <c r="H151" s="4">
        <v>209</v>
      </c>
      <c r="I151" s="4">
        <v>76</v>
      </c>
      <c r="J151" s="8">
        <v>0.36363636363636365</v>
      </c>
      <c r="K151" s="4">
        <v>34</v>
      </c>
      <c r="L151" s="6">
        <v>81</v>
      </c>
      <c r="M151" s="6">
        <v>38</v>
      </c>
      <c r="N151" s="10">
        <v>0.46913580246913578</v>
      </c>
      <c r="O151" s="6">
        <v>33</v>
      </c>
      <c r="P151" s="5">
        <v>17</v>
      </c>
      <c r="Q151" s="5">
        <v>11</v>
      </c>
      <c r="R151" s="9">
        <v>0.6470588235294118</v>
      </c>
      <c r="S151" s="5">
        <v>76</v>
      </c>
      <c r="T151" s="11">
        <v>0.55044039652878041</v>
      </c>
      <c r="U151" s="12">
        <v>24</v>
      </c>
    </row>
    <row r="152" spans="1:21">
      <c r="A152">
        <v>2005</v>
      </c>
      <c r="B152" t="str">
        <f>CONCATENATE(A152,"-",C152)</f>
        <v>2005-Tulsa</v>
      </c>
      <c r="C152" t="s">
        <v>57</v>
      </c>
      <c r="D152" s="3">
        <v>484</v>
      </c>
      <c r="E152" s="3">
        <v>316</v>
      </c>
      <c r="F152" s="7">
        <v>0.65289256198347112</v>
      </c>
      <c r="G152" s="3">
        <v>24</v>
      </c>
      <c r="H152" s="4">
        <v>250</v>
      </c>
      <c r="I152" s="4">
        <v>90</v>
      </c>
      <c r="J152" s="8">
        <v>0.36</v>
      </c>
      <c r="K152" s="4">
        <v>38</v>
      </c>
      <c r="L152" s="6">
        <v>38</v>
      </c>
      <c r="M152" s="6">
        <v>21</v>
      </c>
      <c r="N152" s="10">
        <v>0.55263157894736847</v>
      </c>
      <c r="O152" s="6">
        <v>18</v>
      </c>
      <c r="P152" s="5">
        <v>14</v>
      </c>
      <c r="Q152" s="5">
        <v>11</v>
      </c>
      <c r="R152" s="9">
        <v>0.7857142857142857</v>
      </c>
      <c r="S152" s="5">
        <v>33</v>
      </c>
      <c r="T152" s="11">
        <v>0.55017864118502435</v>
      </c>
      <c r="U152" s="12">
        <v>25</v>
      </c>
    </row>
    <row r="153" spans="1:21">
      <c r="A153">
        <v>2007</v>
      </c>
      <c r="B153" t="str">
        <f>CONCATENATE(A153,"-",C153)</f>
        <v>2007-Rutgers</v>
      </c>
      <c r="C153" t="s">
        <v>105</v>
      </c>
      <c r="D153" s="3">
        <v>432</v>
      </c>
      <c r="E153" s="3">
        <v>294</v>
      </c>
      <c r="F153" s="7">
        <v>0.68055555555555558</v>
      </c>
      <c r="G153" s="3">
        <v>2</v>
      </c>
      <c r="H153" s="4">
        <v>260</v>
      </c>
      <c r="I153" s="4">
        <v>79</v>
      </c>
      <c r="J153" s="8">
        <v>0.30384615384615382</v>
      </c>
      <c r="K153" s="4">
        <v>74</v>
      </c>
      <c r="L153" s="6">
        <v>51</v>
      </c>
      <c r="M153" s="6">
        <v>28</v>
      </c>
      <c r="N153" s="10">
        <v>0.5490196078431373</v>
      </c>
      <c r="O153" s="6">
        <v>20</v>
      </c>
      <c r="P153" s="5">
        <v>29</v>
      </c>
      <c r="Q153" s="5">
        <v>26</v>
      </c>
      <c r="R153" s="9">
        <v>0.89655172413793105</v>
      </c>
      <c r="S153" s="5">
        <v>9</v>
      </c>
      <c r="T153" s="11">
        <v>0.55001804069156912</v>
      </c>
      <c r="U153" s="12">
        <v>10</v>
      </c>
    </row>
    <row r="154" spans="1:21">
      <c r="A154">
        <v>2011</v>
      </c>
      <c r="B154" t="str">
        <f>CONCATENATE(A154,"-",C154)</f>
        <v>2011-Iowa</v>
      </c>
      <c r="C154" s="13" t="s">
        <v>119</v>
      </c>
      <c r="D154" s="3">
        <v>553</v>
      </c>
      <c r="E154" s="3">
        <v>358</v>
      </c>
      <c r="F154" s="14">
        <v>0.64737793851717906</v>
      </c>
      <c r="G154" s="3">
        <v>21</v>
      </c>
      <c r="H154" s="4">
        <v>271</v>
      </c>
      <c r="I154" s="4">
        <v>99</v>
      </c>
      <c r="J154" s="15">
        <v>0.36531365313653136</v>
      </c>
      <c r="K154" s="4">
        <v>32</v>
      </c>
      <c r="L154" s="6">
        <v>62</v>
      </c>
      <c r="M154" s="6">
        <v>29</v>
      </c>
      <c r="N154" s="17">
        <v>0.46774193548387094</v>
      </c>
      <c r="O154" s="6">
        <v>53</v>
      </c>
      <c r="P154" s="5">
        <v>18</v>
      </c>
      <c r="Q154" s="5">
        <v>14</v>
      </c>
      <c r="R154" s="16">
        <v>0.77777777777777779</v>
      </c>
      <c r="S154" s="5">
        <v>32</v>
      </c>
      <c r="T154" s="18">
        <v>0.54991685939399837</v>
      </c>
      <c r="U154" s="12">
        <v>25</v>
      </c>
    </row>
    <row r="155" spans="1:21">
      <c r="A155">
        <v>2007</v>
      </c>
      <c r="B155" t="str">
        <f>CONCATENATE(A155,"-",C155)</f>
        <v>2007-Troy</v>
      </c>
      <c r="C155" t="s">
        <v>125</v>
      </c>
      <c r="D155" s="3">
        <v>394</v>
      </c>
      <c r="E155" s="3">
        <v>257</v>
      </c>
      <c r="F155" s="7">
        <v>0.65228426395939088</v>
      </c>
      <c r="G155" s="3">
        <v>13</v>
      </c>
      <c r="H155" s="4">
        <v>202</v>
      </c>
      <c r="I155" s="4">
        <v>72</v>
      </c>
      <c r="J155" s="8">
        <v>0.35643564356435642</v>
      </c>
      <c r="K155" s="4">
        <v>25</v>
      </c>
      <c r="L155" s="6">
        <v>65</v>
      </c>
      <c r="M155" s="6">
        <v>31</v>
      </c>
      <c r="N155" s="10">
        <v>0.47692307692307695</v>
      </c>
      <c r="O155" s="6">
        <v>36</v>
      </c>
      <c r="P155" s="5">
        <v>72</v>
      </c>
      <c r="Q155" s="5">
        <v>45</v>
      </c>
      <c r="R155" s="9">
        <v>0.625</v>
      </c>
      <c r="S155" s="5">
        <v>85</v>
      </c>
      <c r="T155" s="11">
        <v>0.5497666641674479</v>
      </c>
      <c r="U155" s="12">
        <v>11</v>
      </c>
    </row>
    <row r="156" spans="1:21">
      <c r="A156">
        <v>2009</v>
      </c>
      <c r="B156" t="str">
        <f>CONCATENATE(A156,"-",C156)</f>
        <v>2009-Duke</v>
      </c>
      <c r="C156" t="s">
        <v>87</v>
      </c>
      <c r="D156" s="3">
        <v>457</v>
      </c>
      <c r="E156" s="3">
        <v>295</v>
      </c>
      <c r="F156" s="7">
        <v>0.64551422319474838</v>
      </c>
      <c r="G156" s="3">
        <v>21</v>
      </c>
      <c r="H156" s="4">
        <v>256</v>
      </c>
      <c r="I156" s="4">
        <v>95</v>
      </c>
      <c r="J156" s="8">
        <v>0.37109375</v>
      </c>
      <c r="K156" s="4">
        <v>26</v>
      </c>
      <c r="L156" s="6">
        <v>14</v>
      </c>
      <c r="M156" s="6">
        <v>5</v>
      </c>
      <c r="N156" s="10">
        <v>0.35714285714285715</v>
      </c>
      <c r="O156" s="6">
        <v>81</v>
      </c>
      <c r="P156" s="5">
        <v>53</v>
      </c>
      <c r="Q156" s="5">
        <v>39</v>
      </c>
      <c r="R156" s="9">
        <v>0.73584905660377353</v>
      </c>
      <c r="S156" s="5">
        <v>47</v>
      </c>
      <c r="T156" s="11">
        <v>0.54961938265904908</v>
      </c>
      <c r="U156" s="12">
        <v>19</v>
      </c>
    </row>
    <row r="157" spans="1:21">
      <c r="A157">
        <v>2012</v>
      </c>
      <c r="B157" t="str">
        <f>CONCATENATE(A157,"-",C157)</f>
        <v>2012-South Alabama</v>
      </c>
      <c r="C157" t="s">
        <v>134</v>
      </c>
      <c r="D157" s="3">
        <v>504</v>
      </c>
      <c r="E157" s="3">
        <v>329</v>
      </c>
      <c r="F157" s="7">
        <v>0.65277777777777779</v>
      </c>
      <c r="G157" s="3">
        <v>14</v>
      </c>
      <c r="H157" s="4">
        <v>284</v>
      </c>
      <c r="I157" s="4">
        <v>100</v>
      </c>
      <c r="J157" s="8">
        <v>0.352112676056338</v>
      </c>
      <c r="K157" s="4">
        <v>44</v>
      </c>
      <c r="N157" s="10"/>
      <c r="P157" s="5">
        <v>93</v>
      </c>
      <c r="Q157" s="5">
        <v>60</v>
      </c>
      <c r="R157" s="9">
        <v>0.64516129032258063</v>
      </c>
      <c r="S157" s="5">
        <v>75</v>
      </c>
      <c r="T157" s="11">
        <v>0.54936239624562755</v>
      </c>
      <c r="U157" s="12">
        <v>16</v>
      </c>
    </row>
    <row r="158" spans="1:21">
      <c r="A158">
        <v>2011</v>
      </c>
      <c r="B158" t="str">
        <f>CONCATENATE(A158,"-",C158)</f>
        <v>2011-Navy</v>
      </c>
      <c r="C158" s="13" t="s">
        <v>17</v>
      </c>
      <c r="D158" s="3">
        <v>478</v>
      </c>
      <c r="E158" s="3">
        <v>307</v>
      </c>
      <c r="F158" s="14">
        <v>0.64225941422594146</v>
      </c>
      <c r="G158" s="3">
        <v>26</v>
      </c>
      <c r="H158" s="4">
        <v>185</v>
      </c>
      <c r="I158" s="4">
        <v>69</v>
      </c>
      <c r="J158" s="15">
        <v>0.37297297297297299</v>
      </c>
      <c r="K158" s="4">
        <v>27</v>
      </c>
      <c r="L158" s="6">
        <v>47</v>
      </c>
      <c r="M158" s="6">
        <v>21</v>
      </c>
      <c r="N158" s="17">
        <v>0.44680851063829785</v>
      </c>
      <c r="O158" s="6">
        <v>57</v>
      </c>
      <c r="P158" s="5">
        <v>58</v>
      </c>
      <c r="Q158" s="5">
        <v>41</v>
      </c>
      <c r="R158" s="16">
        <v>0.7068965517241379</v>
      </c>
      <c r="S158" s="5">
        <v>55</v>
      </c>
      <c r="T158" s="18">
        <v>0.54921343670228018</v>
      </c>
      <c r="U158" s="12">
        <v>26</v>
      </c>
    </row>
    <row r="159" spans="1:21">
      <c r="A159">
        <v>2005</v>
      </c>
      <c r="B159" t="str">
        <f>CONCATENATE(A159,"-",C159)</f>
        <v>2005-Akron</v>
      </c>
      <c r="C159" t="s">
        <v>120</v>
      </c>
      <c r="D159" s="3">
        <v>538</v>
      </c>
      <c r="E159" s="3">
        <v>352</v>
      </c>
      <c r="F159" s="7">
        <v>0.65427509293680297</v>
      </c>
      <c r="G159" s="3">
        <v>23</v>
      </c>
      <c r="H159" s="4">
        <v>299</v>
      </c>
      <c r="I159" s="4">
        <v>106</v>
      </c>
      <c r="J159" s="8">
        <v>0.35451505016722407</v>
      </c>
      <c r="K159" s="4">
        <v>43</v>
      </c>
      <c r="L159" s="6">
        <v>13</v>
      </c>
      <c r="M159" s="6">
        <v>8</v>
      </c>
      <c r="N159" s="10">
        <v>0.61538461538461542</v>
      </c>
      <c r="O159" s="6">
        <v>13</v>
      </c>
      <c r="P159" s="5">
        <v>23</v>
      </c>
      <c r="Q159" s="5">
        <v>19</v>
      </c>
      <c r="R159" s="9">
        <v>0.82608695652173914</v>
      </c>
      <c r="S159" s="5">
        <v>19</v>
      </c>
      <c r="T159" s="11">
        <v>0.54915282870767201</v>
      </c>
      <c r="U159" s="12">
        <v>26</v>
      </c>
    </row>
    <row r="160" spans="1:21">
      <c r="A160">
        <v>2010</v>
      </c>
      <c r="B160" t="str">
        <f>CONCATENATE(A160,"-",C160)</f>
        <v>2010-Syracuse</v>
      </c>
      <c r="C160" t="s">
        <v>115</v>
      </c>
      <c r="D160" s="3">
        <v>458</v>
      </c>
      <c r="E160" s="3">
        <v>292</v>
      </c>
      <c r="F160" s="7">
        <v>0.63755458515283847</v>
      </c>
      <c r="G160" s="3">
        <v>31</v>
      </c>
      <c r="H160" s="4">
        <v>276</v>
      </c>
      <c r="I160" s="4">
        <v>106</v>
      </c>
      <c r="J160" s="8">
        <v>0.38405797101449274</v>
      </c>
      <c r="K160" s="4">
        <v>25</v>
      </c>
      <c r="L160" s="6">
        <v>32</v>
      </c>
      <c r="M160" s="6">
        <v>19</v>
      </c>
      <c r="N160" s="10">
        <v>0.59375</v>
      </c>
      <c r="O160" s="6">
        <v>12</v>
      </c>
      <c r="P160" s="5">
        <v>35</v>
      </c>
      <c r="Q160" s="5">
        <v>25</v>
      </c>
      <c r="R160" s="9">
        <v>0.7142857142857143</v>
      </c>
      <c r="S160" s="5">
        <v>58</v>
      </c>
      <c r="T160" s="11">
        <v>0.54911907298861762</v>
      </c>
      <c r="U160" s="12">
        <v>25</v>
      </c>
    </row>
    <row r="161" spans="1:21">
      <c r="A161">
        <v>2007</v>
      </c>
      <c r="B161" t="str">
        <f>CONCATENATE(A161,"-",C161)</f>
        <v>2007-Air Force</v>
      </c>
      <c r="C161" t="s">
        <v>20</v>
      </c>
      <c r="D161" s="3">
        <v>514</v>
      </c>
      <c r="E161" s="3">
        <v>335</v>
      </c>
      <c r="F161" s="7">
        <v>0.65175097276264593</v>
      </c>
      <c r="G161" s="3">
        <v>15</v>
      </c>
      <c r="H161" s="4">
        <v>273</v>
      </c>
      <c r="I161" s="4">
        <v>97</v>
      </c>
      <c r="J161" s="8">
        <v>0.35531135531135533</v>
      </c>
      <c r="K161" s="4">
        <v>28</v>
      </c>
      <c r="L161" s="6">
        <v>41</v>
      </c>
      <c r="M161" s="6">
        <v>13</v>
      </c>
      <c r="N161" s="10">
        <v>0.31707317073170732</v>
      </c>
      <c r="O161" s="6">
        <v>86</v>
      </c>
      <c r="P161" s="5">
        <v>22</v>
      </c>
      <c r="Q161" s="5">
        <v>13</v>
      </c>
      <c r="R161" s="9">
        <v>0.59090909090909094</v>
      </c>
      <c r="S161" s="5">
        <v>93</v>
      </c>
      <c r="T161" s="11">
        <v>0.54902858039938529</v>
      </c>
      <c r="U161" s="12">
        <v>12</v>
      </c>
    </row>
    <row r="162" spans="1:21">
      <c r="A162">
        <v>2011</v>
      </c>
      <c r="B162" t="str">
        <f>CONCATENATE(A162,"-",C162)</f>
        <v>2011-Rutgers</v>
      </c>
      <c r="C162" s="13" t="s">
        <v>105</v>
      </c>
      <c r="D162" s="3">
        <v>456</v>
      </c>
      <c r="E162" s="3">
        <v>299</v>
      </c>
      <c r="F162" s="14">
        <v>0.6557017543859649</v>
      </c>
      <c r="G162" s="3">
        <v>17</v>
      </c>
      <c r="H162" s="4">
        <v>271</v>
      </c>
      <c r="I162" s="4">
        <v>94</v>
      </c>
      <c r="J162" s="15">
        <v>0.34686346863468637</v>
      </c>
      <c r="K162" s="4">
        <v>51</v>
      </c>
      <c r="L162" s="6">
        <v>26</v>
      </c>
      <c r="M162" s="6">
        <v>9</v>
      </c>
      <c r="N162" s="17">
        <v>0.34615384615384615</v>
      </c>
      <c r="O162" s="6">
        <v>93</v>
      </c>
      <c r="P162" s="5">
        <v>31</v>
      </c>
      <c r="Q162" s="5">
        <v>25</v>
      </c>
      <c r="R162" s="16">
        <v>0.80645161290322576</v>
      </c>
      <c r="S162" s="5">
        <v>27</v>
      </c>
      <c r="T162" s="18">
        <v>0.54898951124162965</v>
      </c>
      <c r="U162" s="12">
        <v>27</v>
      </c>
    </row>
    <row r="163" spans="1:21">
      <c r="A163">
        <v>2010</v>
      </c>
      <c r="B163" t="str">
        <f>CONCATENATE(A163,"-",C163)</f>
        <v>2010-Tulane</v>
      </c>
      <c r="C163" t="s">
        <v>67</v>
      </c>
      <c r="D163" s="3">
        <v>448</v>
      </c>
      <c r="E163" s="3">
        <v>286</v>
      </c>
      <c r="F163" s="7">
        <v>0.6383928571428571</v>
      </c>
      <c r="G163" s="3">
        <v>30</v>
      </c>
      <c r="H163" s="4">
        <v>254</v>
      </c>
      <c r="I163" s="4">
        <v>97</v>
      </c>
      <c r="J163" s="8">
        <v>0.38188976377952755</v>
      </c>
      <c r="K163" s="4">
        <v>27</v>
      </c>
      <c r="N163" s="10"/>
      <c r="P163" s="5">
        <v>82</v>
      </c>
      <c r="Q163" s="5">
        <v>58</v>
      </c>
      <c r="R163" s="9">
        <v>0.70731707317073167</v>
      </c>
      <c r="S163" s="5">
        <v>62</v>
      </c>
      <c r="T163" s="11">
        <v>0.54890849653158191</v>
      </c>
      <c r="U163" s="12">
        <v>26</v>
      </c>
    </row>
    <row r="164" spans="1:21">
      <c r="A164">
        <v>2007</v>
      </c>
      <c r="B164" t="str">
        <f>CONCATENATE(A164,"-",C164)</f>
        <v>2007-Northern Illinois</v>
      </c>
      <c r="C164" t="s">
        <v>30</v>
      </c>
      <c r="D164" s="3">
        <v>492</v>
      </c>
      <c r="E164" s="3">
        <v>315</v>
      </c>
      <c r="F164" s="7">
        <v>0.6402439024390244</v>
      </c>
      <c r="G164" s="3">
        <v>23</v>
      </c>
      <c r="H164" s="4">
        <v>226</v>
      </c>
      <c r="I164" s="4">
        <v>85</v>
      </c>
      <c r="J164" s="8">
        <v>0.37610619469026546</v>
      </c>
      <c r="K164" s="4">
        <v>13</v>
      </c>
      <c r="L164" s="6">
        <v>12</v>
      </c>
      <c r="M164" s="6">
        <v>4</v>
      </c>
      <c r="N164" s="10">
        <v>0.33333333333333331</v>
      </c>
      <c r="O164" s="6">
        <v>80</v>
      </c>
      <c r="P164" s="5">
        <v>147</v>
      </c>
      <c r="Q164" s="5">
        <v>94</v>
      </c>
      <c r="R164" s="9">
        <v>0.63945578231292521</v>
      </c>
      <c r="S164" s="5">
        <v>79</v>
      </c>
      <c r="T164" s="11">
        <v>0.54871478265880946</v>
      </c>
      <c r="U164" s="12">
        <v>13</v>
      </c>
    </row>
    <row r="165" spans="1:21">
      <c r="A165">
        <v>2005</v>
      </c>
      <c r="B165" t="str">
        <f>CONCATENATE(A165,"-",C165)</f>
        <v>2005-Army</v>
      </c>
      <c r="C165" t="s">
        <v>18</v>
      </c>
      <c r="D165" s="3">
        <v>431</v>
      </c>
      <c r="E165" s="3">
        <v>277</v>
      </c>
      <c r="F165" s="7">
        <v>0.64269141531322505</v>
      </c>
      <c r="G165" s="3">
        <v>31</v>
      </c>
      <c r="H165" s="4">
        <v>195</v>
      </c>
      <c r="I165" s="4">
        <v>73</v>
      </c>
      <c r="J165" s="8">
        <v>0.37435897435897436</v>
      </c>
      <c r="K165" s="4">
        <v>28</v>
      </c>
      <c r="L165" s="6">
        <v>15</v>
      </c>
      <c r="M165" s="6">
        <v>5</v>
      </c>
      <c r="N165" s="10">
        <v>0.33333333333333331</v>
      </c>
      <c r="O165" s="6">
        <v>80</v>
      </c>
      <c r="P165" s="5">
        <v>70</v>
      </c>
      <c r="Q165" s="5">
        <v>57</v>
      </c>
      <c r="R165" s="9">
        <v>0.81428571428571428</v>
      </c>
      <c r="S165" s="5">
        <v>21</v>
      </c>
      <c r="T165" s="11">
        <v>0.54859043541403529</v>
      </c>
      <c r="U165" s="12">
        <v>27</v>
      </c>
    </row>
    <row r="166" spans="1:21">
      <c r="A166">
        <v>2006</v>
      </c>
      <c r="B166" t="str">
        <f>CONCATENATE(A166,"-",C166)</f>
        <v>2006-Indiana</v>
      </c>
      <c r="C166" t="s">
        <v>136</v>
      </c>
      <c r="D166" s="3">
        <v>390</v>
      </c>
      <c r="E166" s="3">
        <v>253</v>
      </c>
      <c r="F166" s="7">
        <v>0.64871794871794874</v>
      </c>
      <c r="G166" s="3">
        <v>27</v>
      </c>
      <c r="H166" s="4">
        <v>202</v>
      </c>
      <c r="I166" s="4">
        <v>74</v>
      </c>
      <c r="J166" s="8">
        <v>0.36633663366336633</v>
      </c>
      <c r="K166" s="4">
        <v>36</v>
      </c>
      <c r="L166" s="6">
        <v>18</v>
      </c>
      <c r="M166" s="6">
        <v>9</v>
      </c>
      <c r="N166" s="10">
        <v>0.5</v>
      </c>
      <c r="O166" s="6">
        <v>25</v>
      </c>
      <c r="P166" s="5">
        <v>135</v>
      </c>
      <c r="Q166" s="5">
        <v>91</v>
      </c>
      <c r="R166" s="9">
        <v>0.67407407407407405</v>
      </c>
      <c r="S166" s="5">
        <v>75</v>
      </c>
      <c r="T166" s="11">
        <v>0.54843011904390393</v>
      </c>
      <c r="U166" s="12">
        <v>25</v>
      </c>
    </row>
    <row r="167" spans="1:21">
      <c r="A167">
        <v>2009</v>
      </c>
      <c r="B167" t="str">
        <f>CONCATENATE(A167,"-",C167)</f>
        <v>2009-Ohio</v>
      </c>
      <c r="C167" t="s">
        <v>34</v>
      </c>
      <c r="D167" s="3">
        <v>597</v>
      </c>
      <c r="E167" s="3">
        <v>389</v>
      </c>
      <c r="F167" s="7">
        <v>0.65159128978224456</v>
      </c>
      <c r="G167" s="3">
        <v>20</v>
      </c>
      <c r="H167" s="4">
        <v>346</v>
      </c>
      <c r="I167" s="4">
        <v>123</v>
      </c>
      <c r="J167" s="8">
        <v>0.3554913294797688</v>
      </c>
      <c r="K167" s="4">
        <v>45</v>
      </c>
      <c r="L167" s="6">
        <v>15</v>
      </c>
      <c r="M167" s="6">
        <v>7</v>
      </c>
      <c r="N167" s="10">
        <v>0.46666666666666667</v>
      </c>
      <c r="O167" s="6">
        <v>45</v>
      </c>
      <c r="P167" s="5">
        <v>4</v>
      </c>
      <c r="Q167" s="5">
        <v>4</v>
      </c>
      <c r="R167" s="9">
        <v>1</v>
      </c>
      <c r="S167" s="5">
        <v>1</v>
      </c>
      <c r="T167" s="11">
        <v>0.54812066259007408</v>
      </c>
      <c r="U167" s="12">
        <v>20</v>
      </c>
    </row>
    <row r="168" spans="1:21">
      <c r="A168">
        <v>2010</v>
      </c>
      <c r="B168" t="str">
        <f>CONCATENATE(A168,"-",C168)</f>
        <v>2010-Oregon State</v>
      </c>
      <c r="C168" t="s">
        <v>107</v>
      </c>
      <c r="D168" s="3">
        <v>514</v>
      </c>
      <c r="E168" s="3">
        <v>316</v>
      </c>
      <c r="F168" s="7">
        <v>0.61478599221789887</v>
      </c>
      <c r="G168" s="3">
        <v>50</v>
      </c>
      <c r="H168" s="4">
        <v>255</v>
      </c>
      <c r="I168" s="4">
        <v>108</v>
      </c>
      <c r="J168" s="8">
        <v>0.42352941176470588</v>
      </c>
      <c r="K168" s="4">
        <v>5</v>
      </c>
      <c r="L168" s="6">
        <v>20</v>
      </c>
      <c r="M168" s="6">
        <v>10</v>
      </c>
      <c r="N168" s="10">
        <v>0.5</v>
      </c>
      <c r="O168" s="6">
        <v>29</v>
      </c>
      <c r="P168" s="5">
        <v>41</v>
      </c>
      <c r="Q168" s="5">
        <v>30</v>
      </c>
      <c r="R168" s="9">
        <v>0.73170731707317072</v>
      </c>
      <c r="S168" s="5">
        <v>49</v>
      </c>
      <c r="T168" s="11">
        <v>0.54806370598679011</v>
      </c>
      <c r="U168" s="12">
        <v>27</v>
      </c>
    </row>
    <row r="169" spans="1:21">
      <c r="A169">
        <v>2012</v>
      </c>
      <c r="B169" t="str">
        <f>CONCATENATE(A169,"-",C169)</f>
        <v>2012-Eastern Michigan</v>
      </c>
      <c r="C169" t="s">
        <v>21</v>
      </c>
      <c r="D169" s="3">
        <v>474</v>
      </c>
      <c r="E169" s="3">
        <v>283</v>
      </c>
      <c r="F169" s="7">
        <v>0.59704641350210974</v>
      </c>
      <c r="G169" s="3">
        <v>55</v>
      </c>
      <c r="H169" s="4">
        <v>225</v>
      </c>
      <c r="I169" s="4">
        <v>102</v>
      </c>
      <c r="J169" s="8">
        <v>0.45333333333333331</v>
      </c>
      <c r="K169" s="4">
        <v>5</v>
      </c>
      <c r="L169" s="6">
        <v>9</v>
      </c>
      <c r="M169" s="6">
        <v>7</v>
      </c>
      <c r="N169" s="10">
        <v>0.77777777777777779</v>
      </c>
      <c r="O169" s="6">
        <v>6</v>
      </c>
      <c r="P169" s="5">
        <v>141</v>
      </c>
      <c r="Q169" s="5">
        <v>103</v>
      </c>
      <c r="R169" s="9">
        <v>0.73049645390070927</v>
      </c>
      <c r="S169" s="5">
        <v>43</v>
      </c>
      <c r="T169" s="11">
        <v>0.54761552534208646</v>
      </c>
      <c r="U169" s="12">
        <v>17</v>
      </c>
    </row>
    <row r="170" spans="1:21">
      <c r="A170">
        <v>2006</v>
      </c>
      <c r="B170" t="str">
        <f>CONCATENATE(A170,"-",C170)</f>
        <v>2006-Illinois</v>
      </c>
      <c r="C170" t="s">
        <v>45</v>
      </c>
      <c r="D170" s="3">
        <v>438</v>
      </c>
      <c r="E170" s="3">
        <v>289</v>
      </c>
      <c r="F170" s="7">
        <v>0.65981735159817356</v>
      </c>
      <c r="G170" s="3">
        <v>17</v>
      </c>
      <c r="H170" s="4">
        <v>259</v>
      </c>
      <c r="I170" s="4">
        <v>89</v>
      </c>
      <c r="J170" s="8">
        <v>0.34362934362934361</v>
      </c>
      <c r="K170" s="4">
        <v>59</v>
      </c>
      <c r="L170" s="6">
        <v>4</v>
      </c>
      <c r="M170" s="6">
        <v>3</v>
      </c>
      <c r="N170" s="10">
        <v>0.75</v>
      </c>
      <c r="O170" s="6">
        <v>4</v>
      </c>
      <c r="P170" s="5">
        <v>82</v>
      </c>
      <c r="Q170" s="5">
        <v>54</v>
      </c>
      <c r="R170" s="9">
        <v>0.65853658536585369</v>
      </c>
      <c r="S170" s="5">
        <v>81</v>
      </c>
      <c r="T170" s="11">
        <v>0.54752306228932091</v>
      </c>
      <c r="U170" s="12">
        <v>26</v>
      </c>
    </row>
    <row r="171" spans="1:21">
      <c r="A171">
        <v>2010</v>
      </c>
      <c r="B171" t="str">
        <f>CONCATENATE(A171,"-",C171)</f>
        <v>2010-Penn State</v>
      </c>
      <c r="C171" t="s">
        <v>100</v>
      </c>
      <c r="D171" s="3">
        <v>492</v>
      </c>
      <c r="E171" s="3">
        <v>311</v>
      </c>
      <c r="F171" s="7">
        <v>0.63211382113821135</v>
      </c>
      <c r="G171" s="3">
        <v>36</v>
      </c>
      <c r="H171" s="4">
        <v>244</v>
      </c>
      <c r="I171" s="4">
        <v>95</v>
      </c>
      <c r="J171" s="8">
        <v>0.38934426229508196</v>
      </c>
      <c r="K171" s="4">
        <v>18</v>
      </c>
      <c r="L171" s="6">
        <v>25</v>
      </c>
      <c r="M171" s="6">
        <v>10</v>
      </c>
      <c r="N171" s="10">
        <v>0.4</v>
      </c>
      <c r="O171" s="6">
        <v>58</v>
      </c>
      <c r="P171" s="5">
        <v>39</v>
      </c>
      <c r="Q171" s="5">
        <v>35</v>
      </c>
      <c r="R171" s="9">
        <v>0.89743589743589747</v>
      </c>
      <c r="S171" s="5">
        <v>10</v>
      </c>
      <c r="T171" s="11">
        <v>0.54742057840141811</v>
      </c>
      <c r="U171" s="12">
        <v>28</v>
      </c>
    </row>
    <row r="172" spans="1:21">
      <c r="A172">
        <v>2007</v>
      </c>
      <c r="B172" t="str">
        <f>CONCATENATE(A172,"-",C172)</f>
        <v>2007-Arkansas State</v>
      </c>
      <c r="C172" t="s">
        <v>98</v>
      </c>
      <c r="D172" s="3">
        <v>506</v>
      </c>
      <c r="E172" s="3">
        <v>330</v>
      </c>
      <c r="F172" s="7">
        <v>0.65217391304347827</v>
      </c>
      <c r="G172" s="3">
        <v>14</v>
      </c>
      <c r="H172" s="4">
        <v>226</v>
      </c>
      <c r="I172" s="4">
        <v>79</v>
      </c>
      <c r="J172" s="8">
        <v>0.34955752212389379</v>
      </c>
      <c r="K172" s="4">
        <v>34</v>
      </c>
      <c r="L172" s="6">
        <v>10</v>
      </c>
      <c r="M172" s="6">
        <v>6</v>
      </c>
      <c r="N172" s="10">
        <v>0.6</v>
      </c>
      <c r="O172" s="6">
        <v>14</v>
      </c>
      <c r="P172" s="5">
        <v>66</v>
      </c>
      <c r="Q172" s="5">
        <v>47</v>
      </c>
      <c r="R172" s="9">
        <v>0.71212121212121215</v>
      </c>
      <c r="S172" s="5">
        <v>50</v>
      </c>
      <c r="T172" s="11">
        <v>0.54731114230163158</v>
      </c>
      <c r="U172" s="12">
        <v>14</v>
      </c>
    </row>
    <row r="173" spans="1:21">
      <c r="A173">
        <v>2007</v>
      </c>
      <c r="B173" t="str">
        <f>CONCATENATE(A173,"-",C173)</f>
        <v>2007-Ball State</v>
      </c>
      <c r="C173" t="s">
        <v>92</v>
      </c>
      <c r="D173" s="3">
        <v>540</v>
      </c>
      <c r="E173" s="3">
        <v>363</v>
      </c>
      <c r="F173" s="7">
        <v>0.67222222222222228</v>
      </c>
      <c r="G173" s="3">
        <v>4</v>
      </c>
      <c r="H173" s="4">
        <v>273</v>
      </c>
      <c r="I173" s="4">
        <v>85</v>
      </c>
      <c r="J173" s="8">
        <v>0.31135531135531136</v>
      </c>
      <c r="K173" s="4">
        <v>65</v>
      </c>
      <c r="L173" s="6">
        <v>17</v>
      </c>
      <c r="M173" s="6">
        <v>9</v>
      </c>
      <c r="N173" s="10">
        <v>0.52941176470588236</v>
      </c>
      <c r="O173" s="6">
        <v>22</v>
      </c>
      <c r="P173" s="5">
        <v>45</v>
      </c>
      <c r="Q173" s="5">
        <v>32</v>
      </c>
      <c r="R173" s="9">
        <v>0.71111111111111114</v>
      </c>
      <c r="S173" s="5">
        <v>51</v>
      </c>
      <c r="T173" s="11">
        <v>0.5471744545597923</v>
      </c>
      <c r="U173" s="12">
        <v>15</v>
      </c>
    </row>
    <row r="174" spans="1:21">
      <c r="A174">
        <v>2010</v>
      </c>
      <c r="B174" t="str">
        <f>CONCATENATE(A174,"-",C174)</f>
        <v>2010-Ball State</v>
      </c>
      <c r="C174" t="s">
        <v>92</v>
      </c>
      <c r="D174" s="3">
        <v>464</v>
      </c>
      <c r="E174" s="3">
        <v>304</v>
      </c>
      <c r="F174" s="7">
        <v>0.65517241379310343</v>
      </c>
      <c r="G174" s="3">
        <v>21</v>
      </c>
      <c r="H174" s="4">
        <v>218</v>
      </c>
      <c r="I174" s="4">
        <v>75</v>
      </c>
      <c r="J174" s="8">
        <v>0.34403669724770641</v>
      </c>
      <c r="K174" s="4">
        <v>50</v>
      </c>
      <c r="L174" s="6">
        <v>23</v>
      </c>
      <c r="M174" s="6">
        <v>8</v>
      </c>
      <c r="N174" s="10">
        <v>0.34782608695652173</v>
      </c>
      <c r="O174" s="6">
        <v>76</v>
      </c>
      <c r="P174" s="5">
        <v>84</v>
      </c>
      <c r="Q174" s="5">
        <v>61</v>
      </c>
      <c r="R174" s="9">
        <v>0.72619047619047616</v>
      </c>
      <c r="S174" s="5">
        <v>50</v>
      </c>
      <c r="T174" s="11">
        <v>0.54662876898427182</v>
      </c>
      <c r="U174" s="12">
        <v>29</v>
      </c>
    </row>
    <row r="175" spans="1:21">
      <c r="A175">
        <v>2007</v>
      </c>
      <c r="B175" t="str">
        <f>CONCATENATE(A175,"-",C175)</f>
        <v>2007-UAB</v>
      </c>
      <c r="C175" t="s">
        <v>65</v>
      </c>
      <c r="D175" s="3">
        <v>511</v>
      </c>
      <c r="E175" s="3">
        <v>334</v>
      </c>
      <c r="F175" s="7">
        <v>0.6536203522504892</v>
      </c>
      <c r="G175" s="3">
        <v>12</v>
      </c>
      <c r="H175" s="4">
        <v>203</v>
      </c>
      <c r="I175" s="4">
        <v>70</v>
      </c>
      <c r="J175" s="8">
        <v>0.34482758620689657</v>
      </c>
      <c r="K175" s="4">
        <v>38</v>
      </c>
      <c r="L175" s="6">
        <v>8</v>
      </c>
      <c r="M175" s="6">
        <v>5</v>
      </c>
      <c r="N175" s="10">
        <v>0.625</v>
      </c>
      <c r="O175" s="6">
        <v>11</v>
      </c>
      <c r="P175" s="5">
        <v>160</v>
      </c>
      <c r="Q175" s="5">
        <v>104</v>
      </c>
      <c r="R175" s="9">
        <v>0.65</v>
      </c>
      <c r="S175" s="5">
        <v>75</v>
      </c>
      <c r="T175" s="11">
        <v>0.54661734116450134</v>
      </c>
      <c r="U175" s="12">
        <v>16</v>
      </c>
    </row>
    <row r="176" spans="1:21">
      <c r="A176">
        <v>2009</v>
      </c>
      <c r="B176" t="str">
        <f>CONCATENATE(A176,"-",C176)</f>
        <v>2009-Notre Dame</v>
      </c>
      <c r="C176" t="s">
        <v>114</v>
      </c>
      <c r="D176" s="3">
        <v>452</v>
      </c>
      <c r="E176" s="3">
        <v>279</v>
      </c>
      <c r="F176" s="7">
        <v>0.61725663716814161</v>
      </c>
      <c r="G176" s="3">
        <v>41</v>
      </c>
      <c r="H176" s="4">
        <v>258</v>
      </c>
      <c r="I176" s="4">
        <v>107</v>
      </c>
      <c r="J176" s="8">
        <v>0.41472868217054265</v>
      </c>
      <c r="K176" s="4">
        <v>10</v>
      </c>
      <c r="L176" s="6">
        <v>24</v>
      </c>
      <c r="M176" s="6">
        <v>13</v>
      </c>
      <c r="N176" s="10">
        <v>0.54166666666666663</v>
      </c>
      <c r="O176" s="6">
        <v>22</v>
      </c>
      <c r="R176" s="9"/>
      <c r="T176" s="11">
        <v>0.54648427196369409</v>
      </c>
      <c r="U176" s="12">
        <v>21</v>
      </c>
    </row>
    <row r="177" spans="1:21">
      <c r="A177">
        <v>2008</v>
      </c>
      <c r="B177" t="str">
        <f>CONCATENATE(A177,"-",C177)</f>
        <v>2008-Eastern Michigan</v>
      </c>
      <c r="C177" t="s">
        <v>21</v>
      </c>
      <c r="D177" s="3">
        <v>434</v>
      </c>
      <c r="E177" s="3">
        <v>287</v>
      </c>
      <c r="F177" s="7">
        <v>0.66129032258064513</v>
      </c>
      <c r="G177" s="3">
        <v>5</v>
      </c>
      <c r="H177" s="4">
        <v>194</v>
      </c>
      <c r="I177" s="4">
        <v>64</v>
      </c>
      <c r="J177" s="8">
        <v>0.32989690721649484</v>
      </c>
      <c r="K177" s="4">
        <v>63</v>
      </c>
      <c r="L177" s="6">
        <v>5</v>
      </c>
      <c r="M177" s="6">
        <v>3</v>
      </c>
      <c r="N177" s="10">
        <v>0.6</v>
      </c>
      <c r="O177" s="6">
        <v>10</v>
      </c>
      <c r="P177" s="5">
        <v>77</v>
      </c>
      <c r="Q177" s="5">
        <v>57</v>
      </c>
      <c r="R177" s="9">
        <v>0.74025974025974028</v>
      </c>
      <c r="S177" s="5">
        <v>51</v>
      </c>
      <c r="T177" s="11">
        <v>0.54637744110062836</v>
      </c>
      <c r="U177" s="12">
        <v>13</v>
      </c>
    </row>
    <row r="178" spans="1:21">
      <c r="A178">
        <v>2010</v>
      </c>
      <c r="B178" t="str">
        <f>CONCATENATE(A178,"-",C178)</f>
        <v>2010-Louisville</v>
      </c>
      <c r="C178" t="s">
        <v>121</v>
      </c>
      <c r="D178" s="3">
        <v>437</v>
      </c>
      <c r="E178" s="3">
        <v>278</v>
      </c>
      <c r="F178" s="7">
        <v>0.6361556064073226</v>
      </c>
      <c r="G178" s="3">
        <v>33</v>
      </c>
      <c r="H178" s="4">
        <v>243</v>
      </c>
      <c r="I178" s="4">
        <v>92</v>
      </c>
      <c r="J178" s="8">
        <v>0.37860082304526749</v>
      </c>
      <c r="K178" s="4">
        <v>28</v>
      </c>
      <c r="L178" s="6">
        <v>50</v>
      </c>
      <c r="M178" s="6">
        <v>26</v>
      </c>
      <c r="N178" s="10">
        <v>0.52</v>
      </c>
      <c r="O178" s="6">
        <v>27</v>
      </c>
      <c r="P178" s="5">
        <v>14</v>
      </c>
      <c r="Q178" s="5">
        <v>10</v>
      </c>
      <c r="R178" s="9">
        <v>0.7142857142857143</v>
      </c>
      <c r="S178" s="5">
        <v>58</v>
      </c>
      <c r="T178" s="11">
        <v>0.54630435038803016</v>
      </c>
      <c r="U178" s="12">
        <v>30</v>
      </c>
    </row>
    <row r="179" spans="1:21">
      <c r="A179">
        <v>2012</v>
      </c>
      <c r="B179" t="str">
        <f>CONCATENATE(A179,"-",C179)</f>
        <v>2012-Colorado State</v>
      </c>
      <c r="C179" t="s">
        <v>102</v>
      </c>
      <c r="D179" s="3">
        <v>516</v>
      </c>
      <c r="E179" s="3">
        <v>336</v>
      </c>
      <c r="F179" s="7">
        <v>0.65116279069767447</v>
      </c>
      <c r="G179" s="3">
        <v>15</v>
      </c>
      <c r="H179" s="4">
        <v>234</v>
      </c>
      <c r="I179" s="4">
        <v>81</v>
      </c>
      <c r="J179" s="8">
        <v>0.34615384615384615</v>
      </c>
      <c r="K179" s="4">
        <v>55</v>
      </c>
      <c r="L179" s="6">
        <v>8</v>
      </c>
      <c r="M179" s="6">
        <v>2</v>
      </c>
      <c r="N179" s="10">
        <v>0.25</v>
      </c>
      <c r="O179" s="6">
        <v>99</v>
      </c>
      <c r="P179" s="5">
        <v>106</v>
      </c>
      <c r="Q179" s="5">
        <v>77</v>
      </c>
      <c r="R179" s="9">
        <v>0.72641509433962259</v>
      </c>
      <c r="S179" s="5">
        <v>46</v>
      </c>
      <c r="T179" s="11">
        <v>0.54625332102486202</v>
      </c>
      <c r="U179" s="12">
        <v>18</v>
      </c>
    </row>
    <row r="180" spans="1:21">
      <c r="A180">
        <v>2011</v>
      </c>
      <c r="B180" t="str">
        <f>CONCATENATE(A180,"-",C180)</f>
        <v>2011-Oregon State</v>
      </c>
      <c r="C180" s="13" t="s">
        <v>107</v>
      </c>
      <c r="D180" s="3">
        <v>505</v>
      </c>
      <c r="E180" s="3">
        <v>312</v>
      </c>
      <c r="F180" s="14">
        <v>0.61782178217821782</v>
      </c>
      <c r="G180" s="3">
        <v>44</v>
      </c>
      <c r="H180" s="4">
        <v>198</v>
      </c>
      <c r="I180" s="4">
        <v>81</v>
      </c>
      <c r="J180" s="15">
        <v>0.40909090909090912</v>
      </c>
      <c r="K180" s="4">
        <v>12</v>
      </c>
      <c r="L180" s="6">
        <v>21</v>
      </c>
      <c r="M180" s="6">
        <v>7</v>
      </c>
      <c r="N180" s="17">
        <v>0.33333333333333331</v>
      </c>
      <c r="O180" s="6">
        <v>94</v>
      </c>
      <c r="P180" s="5">
        <v>93</v>
      </c>
      <c r="Q180" s="5">
        <v>68</v>
      </c>
      <c r="R180" s="16">
        <v>0.73118279569892475</v>
      </c>
      <c r="S180" s="5">
        <v>45</v>
      </c>
      <c r="T180" s="18">
        <v>0.54569944272655846</v>
      </c>
      <c r="U180" s="12">
        <v>28</v>
      </c>
    </row>
    <row r="181" spans="1:21">
      <c r="A181">
        <v>2011</v>
      </c>
      <c r="B181" t="str">
        <f>CONCATENATE(A181,"-",C181)</f>
        <v>2011-Central Michigan</v>
      </c>
      <c r="C181" s="13" t="s">
        <v>130</v>
      </c>
      <c r="D181" s="3">
        <v>505</v>
      </c>
      <c r="E181" s="3">
        <v>326</v>
      </c>
      <c r="F181" s="14">
        <v>0.64554455445544556</v>
      </c>
      <c r="G181" s="3">
        <v>24</v>
      </c>
      <c r="H181" s="4">
        <v>244</v>
      </c>
      <c r="I181" s="4">
        <v>87</v>
      </c>
      <c r="J181" s="15">
        <v>0.35655737704918034</v>
      </c>
      <c r="K181" s="4">
        <v>39</v>
      </c>
      <c r="L181" s="6">
        <v>18</v>
      </c>
      <c r="M181" s="6">
        <v>9</v>
      </c>
      <c r="N181" s="17">
        <v>0.5</v>
      </c>
      <c r="O181" s="6">
        <v>41</v>
      </c>
      <c r="P181" s="5">
        <v>86</v>
      </c>
      <c r="Q181" s="5">
        <v>57</v>
      </c>
      <c r="R181" s="16">
        <v>0.66279069767441856</v>
      </c>
      <c r="S181" s="5">
        <v>72</v>
      </c>
      <c r="T181" s="18">
        <v>0.54569142301497331</v>
      </c>
      <c r="U181" s="12">
        <v>29</v>
      </c>
    </row>
    <row r="182" spans="1:21">
      <c r="A182">
        <v>2012</v>
      </c>
      <c r="B182" t="str">
        <f>CONCATENATE(A182,"-",C182)</f>
        <v>2012-Buffalo</v>
      </c>
      <c r="C182" t="s">
        <v>82</v>
      </c>
      <c r="D182" s="3">
        <v>494</v>
      </c>
      <c r="E182" s="3">
        <v>314</v>
      </c>
      <c r="F182" s="7">
        <v>0.63562753036437247</v>
      </c>
      <c r="G182" s="3">
        <v>22</v>
      </c>
      <c r="H182" s="4">
        <v>262</v>
      </c>
      <c r="I182" s="4">
        <v>98</v>
      </c>
      <c r="J182" s="8">
        <v>0.37404580152671757</v>
      </c>
      <c r="K182" s="4">
        <v>26</v>
      </c>
      <c r="L182" s="6">
        <v>16</v>
      </c>
      <c r="M182" s="6">
        <v>10</v>
      </c>
      <c r="N182" s="10">
        <v>0.625</v>
      </c>
      <c r="O182" s="6">
        <v>14</v>
      </c>
      <c r="P182" s="5">
        <v>46</v>
      </c>
      <c r="Q182" s="5">
        <v>28</v>
      </c>
      <c r="R182" s="9">
        <v>0.60869565217391308</v>
      </c>
      <c r="S182" s="5">
        <v>85</v>
      </c>
      <c r="T182" s="11">
        <v>0.54565508549230912</v>
      </c>
      <c r="U182" s="12">
        <v>19</v>
      </c>
    </row>
    <row r="183" spans="1:21">
      <c r="A183">
        <v>2011</v>
      </c>
      <c r="B183" t="str">
        <f>CONCATENATE(A183,"-",C183)</f>
        <v>2011-East Carolina</v>
      </c>
      <c r="C183" s="13" t="s">
        <v>108</v>
      </c>
      <c r="D183" s="3">
        <v>492</v>
      </c>
      <c r="E183" s="3">
        <v>319</v>
      </c>
      <c r="F183" s="14">
        <v>0.64837398373983735</v>
      </c>
      <c r="G183" s="3">
        <v>20</v>
      </c>
      <c r="H183" s="4">
        <v>208</v>
      </c>
      <c r="I183" s="4">
        <v>73</v>
      </c>
      <c r="J183" s="15">
        <v>0.35096153846153844</v>
      </c>
      <c r="K183" s="4">
        <v>47</v>
      </c>
      <c r="L183" s="6">
        <v>6</v>
      </c>
      <c r="M183" s="6">
        <v>1</v>
      </c>
      <c r="N183" s="17">
        <v>0.16666666666666666</v>
      </c>
      <c r="O183" s="6">
        <v>110</v>
      </c>
      <c r="P183" s="5">
        <v>89</v>
      </c>
      <c r="Q183" s="5">
        <v>41</v>
      </c>
      <c r="R183" s="16">
        <v>0.4606741573033708</v>
      </c>
      <c r="S183" s="5">
        <v>103</v>
      </c>
      <c r="T183" s="18">
        <v>0.54560968721654668</v>
      </c>
      <c r="U183" s="12">
        <v>30</v>
      </c>
    </row>
    <row r="184" spans="1:21">
      <c r="A184">
        <v>2010</v>
      </c>
      <c r="B184" t="str">
        <f>CONCATENATE(A184,"-",C184)</f>
        <v>2010-East Carolina</v>
      </c>
      <c r="C184" t="s">
        <v>108</v>
      </c>
      <c r="D184" s="3">
        <v>544</v>
      </c>
      <c r="E184" s="3">
        <v>343</v>
      </c>
      <c r="F184" s="7">
        <v>0.63051470588235292</v>
      </c>
      <c r="G184" s="3">
        <v>38</v>
      </c>
      <c r="H184" s="4">
        <v>279</v>
      </c>
      <c r="I184" s="4">
        <v>108</v>
      </c>
      <c r="J184" s="8">
        <v>0.38709677419354838</v>
      </c>
      <c r="K184" s="4">
        <v>20</v>
      </c>
      <c r="L184" s="6">
        <v>25</v>
      </c>
      <c r="M184" s="6">
        <v>10</v>
      </c>
      <c r="N184" s="10">
        <v>0.4</v>
      </c>
      <c r="O184" s="6">
        <v>58</v>
      </c>
      <c r="P184" s="5">
        <v>65</v>
      </c>
      <c r="Q184" s="5">
        <v>58</v>
      </c>
      <c r="R184" s="9">
        <v>0.89230769230769236</v>
      </c>
      <c r="S184" s="5">
        <v>11</v>
      </c>
      <c r="T184" s="11">
        <v>0.54559527004678576</v>
      </c>
      <c r="U184" s="12">
        <v>31</v>
      </c>
    </row>
    <row r="185" spans="1:21">
      <c r="A185">
        <v>2006</v>
      </c>
      <c r="B185" t="str">
        <f>CONCATENATE(A185,"-",C185)</f>
        <v>2006-Air Force</v>
      </c>
      <c r="C185" t="s">
        <v>20</v>
      </c>
      <c r="D185" s="3">
        <v>433</v>
      </c>
      <c r="E185" s="3">
        <v>282</v>
      </c>
      <c r="F185" s="7">
        <v>0.65127020785219403</v>
      </c>
      <c r="G185" s="3">
        <v>22</v>
      </c>
      <c r="H185" s="4">
        <v>167</v>
      </c>
      <c r="I185" s="4">
        <v>59</v>
      </c>
      <c r="J185" s="8">
        <v>0.3532934131736527</v>
      </c>
      <c r="K185" s="4">
        <v>47</v>
      </c>
      <c r="L185" s="6">
        <v>20</v>
      </c>
      <c r="M185" s="6">
        <v>10</v>
      </c>
      <c r="N185" s="10">
        <v>0.5</v>
      </c>
      <c r="O185" s="6">
        <v>25</v>
      </c>
      <c r="P185" s="5">
        <v>65</v>
      </c>
      <c r="Q185" s="5">
        <v>38</v>
      </c>
      <c r="R185" s="9">
        <v>0.58461538461538465</v>
      </c>
      <c r="S185" s="5">
        <v>100</v>
      </c>
      <c r="T185" s="11">
        <v>0.54544363775578697</v>
      </c>
      <c r="U185" s="12">
        <v>27</v>
      </c>
    </row>
    <row r="186" spans="1:21">
      <c r="A186">
        <v>2008</v>
      </c>
      <c r="B186" t="str">
        <f>CONCATENATE(A186,"-",C186)</f>
        <v>2008-Vanderbilt</v>
      </c>
      <c r="C186" t="s">
        <v>94</v>
      </c>
      <c r="D186" s="3">
        <v>512</v>
      </c>
      <c r="E186" s="3">
        <v>324</v>
      </c>
      <c r="F186" s="7">
        <v>0.6328125</v>
      </c>
      <c r="G186" s="3">
        <v>27</v>
      </c>
      <c r="H186" s="4">
        <v>276</v>
      </c>
      <c r="I186" s="4">
        <v>105</v>
      </c>
      <c r="J186" s="8">
        <v>0.38043478260869568</v>
      </c>
      <c r="K186" s="4">
        <v>20</v>
      </c>
      <c r="L186" s="6">
        <v>11</v>
      </c>
      <c r="M186" s="6">
        <v>3</v>
      </c>
      <c r="N186" s="10">
        <v>0.27272727272727271</v>
      </c>
      <c r="O186" s="6">
        <v>98</v>
      </c>
      <c r="P186" s="5">
        <v>36</v>
      </c>
      <c r="Q186" s="5">
        <v>23</v>
      </c>
      <c r="R186" s="9">
        <v>0.63888888888888884</v>
      </c>
      <c r="S186" s="5">
        <v>79</v>
      </c>
      <c r="T186" s="11">
        <v>0.54529883985404937</v>
      </c>
      <c r="U186" s="12">
        <v>14</v>
      </c>
    </row>
    <row r="187" spans="1:21">
      <c r="A187">
        <v>2007</v>
      </c>
      <c r="B187" t="str">
        <f>CONCATENATE(A187,"-",C187)</f>
        <v>2007-Toledo</v>
      </c>
      <c r="C187" t="s">
        <v>88</v>
      </c>
      <c r="D187" s="3">
        <v>514</v>
      </c>
      <c r="E187" s="3">
        <v>334</v>
      </c>
      <c r="F187" s="7">
        <v>0.64980544747081714</v>
      </c>
      <c r="G187" s="3">
        <v>17</v>
      </c>
      <c r="H187" s="4">
        <v>204</v>
      </c>
      <c r="I187" s="4">
        <v>71</v>
      </c>
      <c r="J187" s="8">
        <v>0.34803921568627449</v>
      </c>
      <c r="K187" s="4">
        <v>36</v>
      </c>
      <c r="L187" s="6">
        <v>33</v>
      </c>
      <c r="M187" s="6">
        <v>22</v>
      </c>
      <c r="N187" s="10">
        <v>0.66666666666666663</v>
      </c>
      <c r="O187" s="6">
        <v>6</v>
      </c>
      <c r="P187" s="5">
        <v>58</v>
      </c>
      <c r="Q187" s="5">
        <v>45</v>
      </c>
      <c r="R187" s="9">
        <v>0.77586206896551724</v>
      </c>
      <c r="S187" s="5">
        <v>31</v>
      </c>
      <c r="T187" s="11">
        <v>0.5452372742628353</v>
      </c>
      <c r="U187" s="12">
        <v>17</v>
      </c>
    </row>
    <row r="188" spans="1:21">
      <c r="A188">
        <v>2010</v>
      </c>
      <c r="B188" t="str">
        <f>CONCATENATE(A188,"-",C188)</f>
        <v>2010-Vanderbilt</v>
      </c>
      <c r="C188" t="s">
        <v>94</v>
      </c>
      <c r="D188" s="3">
        <v>457</v>
      </c>
      <c r="E188" s="3">
        <v>293</v>
      </c>
      <c r="F188" s="7">
        <v>0.64113785557986869</v>
      </c>
      <c r="G188" s="3">
        <v>27</v>
      </c>
      <c r="H188" s="4">
        <v>227</v>
      </c>
      <c r="I188" s="4">
        <v>83</v>
      </c>
      <c r="J188" s="8">
        <v>0.3656387665198238</v>
      </c>
      <c r="K188" s="4">
        <v>34</v>
      </c>
      <c r="L188" s="6">
        <v>6</v>
      </c>
      <c r="M188" s="6">
        <v>3</v>
      </c>
      <c r="N188" s="10">
        <v>0.5</v>
      </c>
      <c r="O188" s="6">
        <v>29</v>
      </c>
      <c r="P188" s="5">
        <v>153</v>
      </c>
      <c r="Q188" s="5">
        <v>105</v>
      </c>
      <c r="R188" s="9">
        <v>0.68627450980392157</v>
      </c>
      <c r="S188" s="5">
        <v>68</v>
      </c>
      <c r="T188" s="11">
        <v>0.54502650070194991</v>
      </c>
      <c r="U188" s="12">
        <v>32</v>
      </c>
    </row>
    <row r="189" spans="1:21">
      <c r="A189">
        <v>2009</v>
      </c>
      <c r="B189" t="str">
        <f>CONCATENATE(A189,"-",C189)</f>
        <v>2009-Miami-OH</v>
      </c>
      <c r="C189" t="s">
        <v>137</v>
      </c>
      <c r="D189" s="3">
        <v>441</v>
      </c>
      <c r="E189" s="3">
        <v>283</v>
      </c>
      <c r="F189" s="7">
        <v>0.64172335600907027</v>
      </c>
      <c r="G189" s="3">
        <v>23</v>
      </c>
      <c r="H189" s="4">
        <v>211</v>
      </c>
      <c r="I189" s="4">
        <v>77</v>
      </c>
      <c r="J189" s="8">
        <v>0.36492890995260663</v>
      </c>
      <c r="K189" s="4">
        <v>30</v>
      </c>
      <c r="N189" s="10"/>
      <c r="P189" s="5">
        <v>124</v>
      </c>
      <c r="Q189" s="5">
        <v>85</v>
      </c>
      <c r="R189" s="9">
        <v>0.68548387096774188</v>
      </c>
      <c r="S189" s="5">
        <v>65</v>
      </c>
      <c r="T189" s="11">
        <v>0.54499894271460414</v>
      </c>
      <c r="U189" s="12">
        <v>22</v>
      </c>
    </row>
    <row r="190" spans="1:21">
      <c r="A190">
        <v>2009</v>
      </c>
      <c r="B190" t="str">
        <f>CONCATENATE(A190,"-",C190)</f>
        <v>2009-North Texas</v>
      </c>
      <c r="C190" t="s">
        <v>66</v>
      </c>
      <c r="D190" s="3">
        <v>495</v>
      </c>
      <c r="E190" s="3">
        <v>310</v>
      </c>
      <c r="F190" s="7">
        <v>0.6262626262626263</v>
      </c>
      <c r="G190" s="3">
        <v>26</v>
      </c>
      <c r="H190" s="4">
        <v>221</v>
      </c>
      <c r="I190" s="4">
        <v>87</v>
      </c>
      <c r="J190" s="8">
        <v>0.39366515837104071</v>
      </c>
      <c r="K190" s="4">
        <v>12</v>
      </c>
      <c r="L190" s="6">
        <v>1</v>
      </c>
      <c r="M190" s="6">
        <v>1</v>
      </c>
      <c r="N190" s="10">
        <v>1</v>
      </c>
      <c r="O190" s="6">
        <v>1</v>
      </c>
      <c r="P190" s="5">
        <v>122</v>
      </c>
      <c r="Q190" s="5">
        <v>73</v>
      </c>
      <c r="R190" s="9">
        <v>0.59836065573770492</v>
      </c>
      <c r="S190" s="5">
        <v>91</v>
      </c>
      <c r="T190" s="11">
        <v>0.54498262250488227</v>
      </c>
      <c r="U190" s="12">
        <v>23</v>
      </c>
    </row>
    <row r="191" spans="1:21">
      <c r="A191">
        <v>2008</v>
      </c>
      <c r="B191" t="str">
        <f>CONCATENATE(A191,"-",C191)</f>
        <v>2008-Army</v>
      </c>
      <c r="C191" t="s">
        <v>18</v>
      </c>
      <c r="D191" s="3">
        <v>417</v>
      </c>
      <c r="E191" s="3">
        <v>265</v>
      </c>
      <c r="F191" s="7">
        <v>0.63549160671462834</v>
      </c>
      <c r="G191" s="3">
        <v>24</v>
      </c>
      <c r="H191" s="4">
        <v>195</v>
      </c>
      <c r="I191" s="4">
        <v>73</v>
      </c>
      <c r="J191" s="8">
        <v>0.37435897435897436</v>
      </c>
      <c r="K191" s="4">
        <v>26</v>
      </c>
      <c r="L191" s="6">
        <v>12</v>
      </c>
      <c r="M191" s="6">
        <v>3</v>
      </c>
      <c r="N191" s="10">
        <v>0.25</v>
      </c>
      <c r="O191" s="6">
        <v>100</v>
      </c>
      <c r="P191" s="5">
        <v>81</v>
      </c>
      <c r="Q191" s="5">
        <v>61</v>
      </c>
      <c r="R191" s="9">
        <v>0.75308641975308643</v>
      </c>
      <c r="S191" s="5">
        <v>43</v>
      </c>
      <c r="T191" s="11">
        <v>0.54494212129568476</v>
      </c>
      <c r="U191" s="12">
        <v>15</v>
      </c>
    </row>
    <row r="192" spans="1:21">
      <c r="A192">
        <v>2005</v>
      </c>
      <c r="B192" t="str">
        <f>CONCATENATE(A192,"-",C192)</f>
        <v>2005-UL-Monroe</v>
      </c>
      <c r="C192" t="s">
        <v>56</v>
      </c>
      <c r="D192" s="3">
        <v>422</v>
      </c>
      <c r="E192" s="3">
        <v>270</v>
      </c>
      <c r="F192" s="7">
        <v>0.6398104265402843</v>
      </c>
      <c r="G192" s="3">
        <v>37</v>
      </c>
      <c r="H192" s="4">
        <v>195</v>
      </c>
      <c r="I192" s="4">
        <v>72</v>
      </c>
      <c r="J192" s="8">
        <v>0.36923076923076925</v>
      </c>
      <c r="K192" s="4">
        <v>30</v>
      </c>
      <c r="L192" s="6">
        <v>28</v>
      </c>
      <c r="M192" s="6">
        <v>14</v>
      </c>
      <c r="N192" s="10">
        <v>0.5</v>
      </c>
      <c r="O192" s="6">
        <v>24</v>
      </c>
      <c r="P192" s="5">
        <v>88</v>
      </c>
      <c r="Q192" s="5">
        <v>63</v>
      </c>
      <c r="R192" s="9">
        <v>0.71590909090909094</v>
      </c>
      <c r="S192" s="5">
        <v>48</v>
      </c>
      <c r="T192" s="11">
        <v>0.54492137472431912</v>
      </c>
      <c r="U192" s="12">
        <v>28</v>
      </c>
    </row>
    <row r="193" spans="1:21">
      <c r="A193">
        <v>2006</v>
      </c>
      <c r="B193" t="str">
        <f>CONCATENATE(A193,"-",C193)</f>
        <v>2006-Colorado State</v>
      </c>
      <c r="C193" t="s">
        <v>102</v>
      </c>
      <c r="D193" s="3">
        <v>418</v>
      </c>
      <c r="E193" s="3">
        <v>269</v>
      </c>
      <c r="F193" s="7">
        <v>0.6435406698564593</v>
      </c>
      <c r="G193" s="3">
        <v>30</v>
      </c>
      <c r="H193" s="4">
        <v>230</v>
      </c>
      <c r="I193" s="4">
        <v>84</v>
      </c>
      <c r="J193" s="8">
        <v>0.36521739130434783</v>
      </c>
      <c r="K193" s="4">
        <v>38</v>
      </c>
      <c r="L193" s="6">
        <v>14</v>
      </c>
      <c r="M193" s="6">
        <v>2</v>
      </c>
      <c r="N193" s="10">
        <v>0.14285714285714285</v>
      </c>
      <c r="O193" s="6">
        <v>101</v>
      </c>
      <c r="P193" s="5">
        <v>69</v>
      </c>
      <c r="Q193" s="5">
        <v>53</v>
      </c>
      <c r="R193" s="9">
        <v>0.76811594202898548</v>
      </c>
      <c r="S193" s="5">
        <v>43</v>
      </c>
      <c r="T193" s="11">
        <v>0.544694053364286</v>
      </c>
      <c r="U193" s="12">
        <v>28</v>
      </c>
    </row>
    <row r="194" spans="1:21">
      <c r="A194">
        <v>2006</v>
      </c>
      <c r="B194" t="str">
        <f>CONCATENATE(A194,"-",C194)</f>
        <v>2006-North Carolina</v>
      </c>
      <c r="C194" t="s">
        <v>111</v>
      </c>
      <c r="D194" s="3">
        <v>468</v>
      </c>
      <c r="E194" s="3">
        <v>288</v>
      </c>
      <c r="F194" s="7">
        <v>0.61538461538461542</v>
      </c>
      <c r="G194" s="3">
        <v>54</v>
      </c>
      <c r="H194" s="4">
        <v>219</v>
      </c>
      <c r="I194" s="4">
        <v>91</v>
      </c>
      <c r="J194" s="8">
        <v>0.41552511415525112</v>
      </c>
      <c r="K194" s="4">
        <v>11</v>
      </c>
      <c r="N194" s="10"/>
      <c r="P194" s="5">
        <v>82</v>
      </c>
      <c r="Q194" s="5">
        <v>62</v>
      </c>
      <c r="R194" s="9">
        <v>0.75609756097560976</v>
      </c>
      <c r="S194" s="5">
        <v>45</v>
      </c>
      <c r="T194" s="11">
        <v>0.54440443876012534</v>
      </c>
      <c r="U194" s="12">
        <v>29</v>
      </c>
    </row>
    <row r="195" spans="1:21">
      <c r="A195">
        <v>2012</v>
      </c>
      <c r="B195" t="str">
        <f>CONCATENATE(A195,"-",C195)</f>
        <v>2012-Central Florida</v>
      </c>
      <c r="C195" t="s">
        <v>28</v>
      </c>
      <c r="D195" s="3">
        <v>519</v>
      </c>
      <c r="E195" s="3">
        <v>332</v>
      </c>
      <c r="F195" s="7">
        <v>0.63969171483622356</v>
      </c>
      <c r="G195" s="3">
        <v>18</v>
      </c>
      <c r="H195" s="4">
        <v>271</v>
      </c>
      <c r="I195" s="4">
        <v>98</v>
      </c>
      <c r="J195" s="8">
        <v>0.36162361623616235</v>
      </c>
      <c r="K195" s="4">
        <v>36</v>
      </c>
      <c r="L195" s="6">
        <v>101</v>
      </c>
      <c r="M195" s="6">
        <v>34</v>
      </c>
      <c r="N195" s="10">
        <v>0.33663366336633666</v>
      </c>
      <c r="O195" s="6">
        <v>86</v>
      </c>
      <c r="R195" s="9"/>
      <c r="T195" s="11">
        <v>0.54404869426615665</v>
      </c>
      <c r="U195" s="12">
        <v>20</v>
      </c>
    </row>
    <row r="196" spans="1:21">
      <c r="A196">
        <v>2009</v>
      </c>
      <c r="B196" t="str">
        <f>CONCATENATE(A196,"-",C196)</f>
        <v>2009-Akron</v>
      </c>
      <c r="C196" t="s">
        <v>120</v>
      </c>
      <c r="D196" s="3">
        <v>478</v>
      </c>
      <c r="E196" s="3">
        <v>307</v>
      </c>
      <c r="F196" s="7">
        <v>0.64225941422594146</v>
      </c>
      <c r="G196" s="3">
        <v>22</v>
      </c>
      <c r="H196" s="4">
        <v>236</v>
      </c>
      <c r="I196" s="4">
        <v>85</v>
      </c>
      <c r="J196" s="8">
        <v>0.36016949152542371</v>
      </c>
      <c r="K196" s="4">
        <v>35</v>
      </c>
      <c r="L196" s="6">
        <v>5</v>
      </c>
      <c r="M196" s="6">
        <v>3</v>
      </c>
      <c r="N196" s="10">
        <v>0.6</v>
      </c>
      <c r="O196" s="6">
        <v>10</v>
      </c>
      <c r="P196" s="5">
        <v>101</v>
      </c>
      <c r="Q196" s="5">
        <v>70</v>
      </c>
      <c r="R196" s="9">
        <v>0.69306930693069302</v>
      </c>
      <c r="S196" s="5">
        <v>61</v>
      </c>
      <c r="T196" s="11">
        <v>0.5436845235147203</v>
      </c>
      <c r="U196" s="12">
        <v>24</v>
      </c>
    </row>
    <row r="197" spans="1:21">
      <c r="A197">
        <v>2008</v>
      </c>
      <c r="B197" t="str">
        <f>CONCATENATE(A197,"-",C197)</f>
        <v>2008-South Carolina</v>
      </c>
      <c r="C197" t="s">
        <v>101</v>
      </c>
      <c r="D197" s="3">
        <v>440</v>
      </c>
      <c r="E197" s="3">
        <v>281</v>
      </c>
      <c r="F197" s="7">
        <v>0.63863636363636367</v>
      </c>
      <c r="G197" s="3">
        <v>21</v>
      </c>
      <c r="H197" s="4">
        <v>225</v>
      </c>
      <c r="I197" s="4">
        <v>82</v>
      </c>
      <c r="J197" s="8">
        <v>0.36444444444444446</v>
      </c>
      <c r="K197" s="4">
        <v>33</v>
      </c>
      <c r="L197" s="6">
        <v>27</v>
      </c>
      <c r="M197" s="6">
        <v>15</v>
      </c>
      <c r="N197" s="10">
        <v>0.55555555555555558</v>
      </c>
      <c r="O197" s="6">
        <v>19</v>
      </c>
      <c r="P197" s="5">
        <v>78</v>
      </c>
      <c r="Q197" s="5">
        <v>55</v>
      </c>
      <c r="R197" s="9">
        <v>0.70512820512820518</v>
      </c>
      <c r="S197" s="5">
        <v>64</v>
      </c>
      <c r="T197" s="11">
        <v>0.54355848323171918</v>
      </c>
      <c r="U197" s="12">
        <v>16</v>
      </c>
    </row>
    <row r="198" spans="1:21">
      <c r="A198">
        <v>2007</v>
      </c>
      <c r="B198" t="str">
        <f>CONCATENATE(A198,"-",C198)</f>
        <v>2007-UNLV</v>
      </c>
      <c r="C198" t="s">
        <v>76</v>
      </c>
      <c r="D198" s="3">
        <v>504</v>
      </c>
      <c r="E198" s="3">
        <v>332</v>
      </c>
      <c r="F198" s="7">
        <v>0.65873015873015872</v>
      </c>
      <c r="G198" s="3">
        <v>8</v>
      </c>
      <c r="H198" s="4">
        <v>230</v>
      </c>
      <c r="I198" s="4">
        <v>75</v>
      </c>
      <c r="J198" s="8">
        <v>0.32608695652173914</v>
      </c>
      <c r="K198" s="4">
        <v>53</v>
      </c>
      <c r="L198" s="6">
        <v>8</v>
      </c>
      <c r="M198" s="6">
        <v>1</v>
      </c>
      <c r="N198" s="10">
        <v>0.125</v>
      </c>
      <c r="O198" s="6">
        <v>102</v>
      </c>
      <c r="P198" s="5">
        <v>63</v>
      </c>
      <c r="Q198" s="5">
        <v>40</v>
      </c>
      <c r="R198" s="9">
        <v>0.63492063492063489</v>
      </c>
      <c r="S198" s="5">
        <v>83</v>
      </c>
      <c r="T198" s="11">
        <v>0.54346248355229776</v>
      </c>
      <c r="U198" s="12">
        <v>18</v>
      </c>
    </row>
    <row r="199" spans="1:21">
      <c r="A199">
        <v>2011</v>
      </c>
      <c r="B199" t="str">
        <f>CONCATENATE(A199,"-",C199)</f>
        <v>2011-Duke</v>
      </c>
      <c r="C199" s="13" t="s">
        <v>87</v>
      </c>
      <c r="D199" s="3">
        <v>458</v>
      </c>
      <c r="E199" s="3">
        <v>293</v>
      </c>
      <c r="F199" s="14">
        <v>0.63973799126637554</v>
      </c>
      <c r="G199" s="3">
        <v>28</v>
      </c>
      <c r="H199" s="4">
        <v>241</v>
      </c>
      <c r="I199" s="4">
        <v>87</v>
      </c>
      <c r="J199" s="15">
        <v>0.36099585062240663</v>
      </c>
      <c r="K199" s="4">
        <v>35</v>
      </c>
      <c r="L199" s="6">
        <v>14</v>
      </c>
      <c r="M199" s="6">
        <v>4</v>
      </c>
      <c r="N199" s="17">
        <v>0.2857142857142857</v>
      </c>
      <c r="O199" s="6">
        <v>99</v>
      </c>
      <c r="P199" s="5">
        <v>49</v>
      </c>
      <c r="Q199" s="5">
        <v>38</v>
      </c>
      <c r="R199" s="16">
        <v>0.77551020408163263</v>
      </c>
      <c r="S199" s="5">
        <v>33</v>
      </c>
      <c r="T199" s="18">
        <v>0.54342480582496022</v>
      </c>
      <c r="U199" s="12">
        <v>31</v>
      </c>
    </row>
    <row r="200" spans="1:21">
      <c r="A200">
        <v>2006</v>
      </c>
      <c r="B200" t="str">
        <f>CONCATENATE(A200,"-",C200)</f>
        <v>2006-New Mexico State</v>
      </c>
      <c r="C200" t="s">
        <v>59</v>
      </c>
      <c r="D200" s="3">
        <v>436</v>
      </c>
      <c r="E200" s="3">
        <v>274</v>
      </c>
      <c r="F200" s="7">
        <v>0.62844036697247707</v>
      </c>
      <c r="G200" s="3">
        <v>40</v>
      </c>
      <c r="H200" s="4">
        <v>206</v>
      </c>
      <c r="I200" s="4">
        <v>80</v>
      </c>
      <c r="J200" s="8">
        <v>0.38834951456310679</v>
      </c>
      <c r="K200" s="4">
        <v>19</v>
      </c>
      <c r="L200" s="6">
        <v>34</v>
      </c>
      <c r="M200" s="6">
        <v>13</v>
      </c>
      <c r="N200" s="10">
        <v>0.38235294117647056</v>
      </c>
      <c r="O200" s="6">
        <v>61</v>
      </c>
      <c r="P200" s="5">
        <v>34</v>
      </c>
      <c r="Q200" s="5">
        <v>22</v>
      </c>
      <c r="R200" s="9">
        <v>0.6470588235294118</v>
      </c>
      <c r="S200" s="5">
        <v>84</v>
      </c>
      <c r="T200" s="11">
        <v>0.54317201092677692</v>
      </c>
      <c r="U200" s="12">
        <v>30</v>
      </c>
    </row>
    <row r="201" spans="1:21">
      <c r="A201">
        <v>2005</v>
      </c>
      <c r="B201" t="str">
        <f>CONCATENATE(A201,"-",C201)</f>
        <v>2005-Oklahoma State</v>
      </c>
      <c r="C201" t="s">
        <v>37</v>
      </c>
      <c r="D201" s="3">
        <v>413</v>
      </c>
      <c r="E201" s="3">
        <v>255</v>
      </c>
      <c r="F201" s="7">
        <v>0.61743341404358354</v>
      </c>
      <c r="G201" s="3">
        <v>54</v>
      </c>
      <c r="H201" s="4">
        <v>227</v>
      </c>
      <c r="I201" s="4">
        <v>92</v>
      </c>
      <c r="J201" s="8">
        <v>0.40528634361233479</v>
      </c>
      <c r="K201" s="4">
        <v>13</v>
      </c>
      <c r="L201" s="6">
        <v>3</v>
      </c>
      <c r="M201" s="6">
        <v>3</v>
      </c>
      <c r="N201" s="10">
        <v>1</v>
      </c>
      <c r="O201" s="6">
        <v>1</v>
      </c>
      <c r="P201" s="5">
        <v>112</v>
      </c>
      <c r="Q201" s="5">
        <v>75</v>
      </c>
      <c r="R201" s="9">
        <v>0.6696428571428571</v>
      </c>
      <c r="S201" s="5">
        <v>66</v>
      </c>
      <c r="T201" s="11">
        <v>0.54303597205211529</v>
      </c>
      <c r="U201" s="12">
        <v>29</v>
      </c>
    </row>
    <row r="202" spans="1:21">
      <c r="A202">
        <v>2006</v>
      </c>
      <c r="B202" t="str">
        <f>CONCATENATE(A202,"-",C202)</f>
        <v>2006-Bowling Green</v>
      </c>
      <c r="C202" t="s">
        <v>83</v>
      </c>
      <c r="D202" s="3">
        <v>438</v>
      </c>
      <c r="E202" s="3">
        <v>292</v>
      </c>
      <c r="F202" s="7">
        <v>0.66666666666666663</v>
      </c>
      <c r="G202" s="3">
        <v>13</v>
      </c>
      <c r="H202" s="4">
        <v>242</v>
      </c>
      <c r="I202" s="4">
        <v>77</v>
      </c>
      <c r="J202" s="8">
        <v>0.31818181818181818</v>
      </c>
      <c r="K202" s="4">
        <v>77</v>
      </c>
      <c r="N202" s="10"/>
      <c r="P202" s="5">
        <v>34</v>
      </c>
      <c r="Q202" s="5">
        <v>25</v>
      </c>
      <c r="R202" s="9">
        <v>0.73529411764705888</v>
      </c>
      <c r="S202" s="5">
        <v>50</v>
      </c>
      <c r="T202" s="11">
        <v>0.5429021423670386</v>
      </c>
      <c r="U202" s="12">
        <v>31</v>
      </c>
    </row>
    <row r="203" spans="1:21">
      <c r="A203">
        <v>2007</v>
      </c>
      <c r="B203" t="str">
        <f>CONCATENATE(A203,"-",C203)</f>
        <v>2007-Nebraska</v>
      </c>
      <c r="C203" t="s">
        <v>27</v>
      </c>
      <c r="D203" s="3">
        <v>496</v>
      </c>
      <c r="E203" s="3">
        <v>313</v>
      </c>
      <c r="F203" s="7">
        <v>0.63104838709677424</v>
      </c>
      <c r="G203" s="3">
        <v>27</v>
      </c>
      <c r="H203" s="4">
        <v>239</v>
      </c>
      <c r="I203" s="4">
        <v>90</v>
      </c>
      <c r="J203" s="8">
        <v>0.37656903765690375</v>
      </c>
      <c r="K203" s="4">
        <v>12</v>
      </c>
      <c r="L203" s="6">
        <v>32</v>
      </c>
      <c r="M203" s="6">
        <v>15</v>
      </c>
      <c r="N203" s="10">
        <v>0.46875</v>
      </c>
      <c r="O203" s="6">
        <v>40</v>
      </c>
      <c r="P203" s="5">
        <v>128</v>
      </c>
      <c r="Q203" s="5">
        <v>84</v>
      </c>
      <c r="R203" s="9">
        <v>0.65625</v>
      </c>
      <c r="S203" s="5">
        <v>72</v>
      </c>
      <c r="T203" s="11">
        <v>0.54286608607283982</v>
      </c>
      <c r="U203" s="12">
        <v>19</v>
      </c>
    </row>
    <row r="204" spans="1:21">
      <c r="A204">
        <v>2008</v>
      </c>
      <c r="B204" t="str">
        <f>CONCATENATE(A204,"-",C204)</f>
        <v>2008-Air Force</v>
      </c>
      <c r="C204" t="s">
        <v>20</v>
      </c>
      <c r="D204" s="3">
        <v>505</v>
      </c>
      <c r="E204" s="3">
        <v>315</v>
      </c>
      <c r="F204" s="7">
        <v>0.62376237623762376</v>
      </c>
      <c r="G204" s="3">
        <v>32</v>
      </c>
      <c r="H204" s="4">
        <v>269</v>
      </c>
      <c r="I204" s="4">
        <v>105</v>
      </c>
      <c r="J204" s="8">
        <v>0.3903345724907063</v>
      </c>
      <c r="K204" s="4">
        <v>13</v>
      </c>
      <c r="L204" s="6">
        <v>27</v>
      </c>
      <c r="M204" s="6">
        <v>9</v>
      </c>
      <c r="N204" s="10">
        <v>0.33333333333333331</v>
      </c>
      <c r="O204" s="6">
        <v>81</v>
      </c>
      <c r="P204" s="5">
        <v>31</v>
      </c>
      <c r="Q204" s="5">
        <v>23</v>
      </c>
      <c r="R204" s="9">
        <v>0.74193548387096775</v>
      </c>
      <c r="S204" s="5">
        <v>50</v>
      </c>
      <c r="T204" s="11">
        <v>0.54281972529015443</v>
      </c>
      <c r="U204" s="12">
        <v>17</v>
      </c>
    </row>
    <row r="205" spans="1:21">
      <c r="A205">
        <v>2009</v>
      </c>
      <c r="B205" t="str">
        <f>CONCATENATE(A205,"-",C205)</f>
        <v>2009-Colorado</v>
      </c>
      <c r="C205" t="s">
        <v>40</v>
      </c>
      <c r="D205" s="3">
        <v>478</v>
      </c>
      <c r="E205" s="3">
        <v>298</v>
      </c>
      <c r="F205" s="7">
        <v>0.62343096234309625</v>
      </c>
      <c r="G205" s="3">
        <v>32</v>
      </c>
      <c r="H205" s="4">
        <v>242</v>
      </c>
      <c r="I205" s="4">
        <v>95</v>
      </c>
      <c r="J205" s="8">
        <v>0.3925619834710744</v>
      </c>
      <c r="K205" s="4">
        <v>13</v>
      </c>
      <c r="L205" s="6">
        <v>10</v>
      </c>
      <c r="M205" s="6">
        <v>2</v>
      </c>
      <c r="N205" s="10">
        <v>0.2</v>
      </c>
      <c r="O205" s="6">
        <v>101</v>
      </c>
      <c r="P205" s="5">
        <v>50</v>
      </c>
      <c r="Q205" s="5">
        <v>33</v>
      </c>
      <c r="R205" s="9">
        <v>0.66</v>
      </c>
      <c r="S205" s="5">
        <v>72</v>
      </c>
      <c r="T205" s="11">
        <v>0.54275497029398712</v>
      </c>
      <c r="U205" s="12">
        <v>25</v>
      </c>
    </row>
    <row r="206" spans="1:21">
      <c r="A206">
        <v>2008</v>
      </c>
      <c r="B206" t="str">
        <f>CONCATENATE(A206,"-",C206)</f>
        <v>2008-Virginia</v>
      </c>
      <c r="C206" t="s">
        <v>132</v>
      </c>
      <c r="D206" s="3">
        <v>430</v>
      </c>
      <c r="E206" s="3">
        <v>264</v>
      </c>
      <c r="F206" s="7">
        <v>0.61395348837209307</v>
      </c>
      <c r="G206" s="3">
        <v>37</v>
      </c>
      <c r="H206" s="4">
        <v>245</v>
      </c>
      <c r="I206" s="4">
        <v>100</v>
      </c>
      <c r="J206" s="8">
        <v>0.40816326530612246</v>
      </c>
      <c r="K206" s="4">
        <v>5</v>
      </c>
      <c r="L206" s="6">
        <v>19</v>
      </c>
      <c r="M206" s="6">
        <v>8</v>
      </c>
      <c r="N206" s="10">
        <v>0.42105263157894735</v>
      </c>
      <c r="O206" s="6">
        <v>55</v>
      </c>
      <c r="P206" s="5">
        <v>97</v>
      </c>
      <c r="Q206" s="5">
        <v>71</v>
      </c>
      <c r="R206" s="9">
        <v>0.73195876288659789</v>
      </c>
      <c r="S206" s="5">
        <v>56</v>
      </c>
      <c r="T206" s="11">
        <v>0.54259435322771898</v>
      </c>
      <c r="U206" s="12">
        <v>18</v>
      </c>
    </row>
    <row r="207" spans="1:21">
      <c r="A207">
        <v>2007</v>
      </c>
      <c r="B207" t="str">
        <f>CONCATENATE(A207,"-",C207)</f>
        <v>2007-Kent State</v>
      </c>
      <c r="C207" t="s">
        <v>38</v>
      </c>
      <c r="D207" s="3">
        <v>481</v>
      </c>
      <c r="E207" s="3">
        <v>308</v>
      </c>
      <c r="F207" s="7">
        <v>0.64033264033264037</v>
      </c>
      <c r="G207" s="3">
        <v>22</v>
      </c>
      <c r="H207" s="4">
        <v>268</v>
      </c>
      <c r="I207" s="4">
        <v>96</v>
      </c>
      <c r="J207" s="8">
        <v>0.35820895522388058</v>
      </c>
      <c r="K207" s="4">
        <v>22</v>
      </c>
      <c r="L207" s="6">
        <v>11</v>
      </c>
      <c r="M207" s="6">
        <v>7</v>
      </c>
      <c r="N207" s="10">
        <v>0.63636363636363635</v>
      </c>
      <c r="O207" s="6">
        <v>10</v>
      </c>
      <c r="P207" s="5">
        <v>50</v>
      </c>
      <c r="Q207" s="5">
        <v>37</v>
      </c>
      <c r="R207" s="9">
        <v>0.74</v>
      </c>
      <c r="S207" s="5">
        <v>45</v>
      </c>
      <c r="T207" s="11">
        <v>0.54257101141853981</v>
      </c>
      <c r="U207" s="12">
        <v>20</v>
      </c>
    </row>
    <row r="208" spans="1:21">
      <c r="A208">
        <v>2005</v>
      </c>
      <c r="B208" t="str">
        <f>CONCATENATE(A208,"-",C208)</f>
        <v>2005-UTEP</v>
      </c>
      <c r="C208" t="s">
        <v>84</v>
      </c>
      <c r="D208" s="3">
        <v>486</v>
      </c>
      <c r="E208" s="3">
        <v>311</v>
      </c>
      <c r="F208" s="7">
        <v>0.63991769547325106</v>
      </c>
      <c r="G208" s="3">
        <v>36</v>
      </c>
      <c r="H208" s="4">
        <v>246</v>
      </c>
      <c r="I208" s="4">
        <v>89</v>
      </c>
      <c r="J208" s="8">
        <v>0.36178861788617889</v>
      </c>
      <c r="K208" s="4">
        <v>36</v>
      </c>
      <c r="L208" s="6">
        <v>47</v>
      </c>
      <c r="M208" s="6">
        <v>18</v>
      </c>
      <c r="N208" s="10">
        <v>0.38297872340425532</v>
      </c>
      <c r="O208" s="6">
        <v>61</v>
      </c>
      <c r="P208" s="5">
        <v>23</v>
      </c>
      <c r="Q208" s="5">
        <v>12</v>
      </c>
      <c r="R208" s="9">
        <v>0.52173913043478259</v>
      </c>
      <c r="S208" s="5">
        <v>102</v>
      </c>
      <c r="T208" s="11">
        <v>0.54238115219757799</v>
      </c>
      <c r="U208" s="12">
        <v>30</v>
      </c>
    </row>
    <row r="209" spans="1:21">
      <c r="A209">
        <v>2005</v>
      </c>
      <c r="B209" t="str">
        <f>CONCATENATE(A209,"-",C209)</f>
        <v>2005-South Carolina</v>
      </c>
      <c r="C209" t="s">
        <v>101</v>
      </c>
      <c r="D209" s="3">
        <v>502</v>
      </c>
      <c r="E209" s="3">
        <v>322</v>
      </c>
      <c r="F209" s="7">
        <v>0.64143426294820716</v>
      </c>
      <c r="G209" s="3">
        <v>35</v>
      </c>
      <c r="H209" s="4">
        <v>282</v>
      </c>
      <c r="I209" s="4">
        <v>101</v>
      </c>
      <c r="J209" s="8">
        <v>0.35815602836879434</v>
      </c>
      <c r="K209" s="4">
        <v>39</v>
      </c>
      <c r="L209" s="6">
        <v>13</v>
      </c>
      <c r="M209" s="6">
        <v>6</v>
      </c>
      <c r="N209" s="10">
        <v>0.46153846153846156</v>
      </c>
      <c r="O209" s="6">
        <v>36</v>
      </c>
      <c r="P209" s="5">
        <v>51</v>
      </c>
      <c r="Q209" s="5">
        <v>35</v>
      </c>
      <c r="R209" s="9">
        <v>0.68627450980392157</v>
      </c>
      <c r="S209" s="5">
        <v>61</v>
      </c>
      <c r="T209" s="11">
        <v>0.54209197185869951</v>
      </c>
      <c r="U209" s="12">
        <v>31</v>
      </c>
    </row>
    <row r="210" spans="1:21">
      <c r="A210">
        <v>2009</v>
      </c>
      <c r="B210" t="str">
        <f>CONCATENATE(A210,"-",C210)</f>
        <v>2009-Cincinnati</v>
      </c>
      <c r="C210" t="s">
        <v>110</v>
      </c>
      <c r="D210" s="3">
        <v>486</v>
      </c>
      <c r="E210" s="3">
        <v>325</v>
      </c>
      <c r="F210" s="7">
        <v>0.66872427983539096</v>
      </c>
      <c r="G210" s="3">
        <v>13</v>
      </c>
      <c r="H210" s="4">
        <v>258</v>
      </c>
      <c r="I210" s="4">
        <v>79</v>
      </c>
      <c r="J210" s="8">
        <v>0.30620155038759689</v>
      </c>
      <c r="K210" s="4">
        <v>86</v>
      </c>
      <c r="L210" s="6">
        <v>57</v>
      </c>
      <c r="M210" s="6">
        <v>21</v>
      </c>
      <c r="N210" s="10">
        <v>0.36842105263157893</v>
      </c>
      <c r="O210" s="6">
        <v>79</v>
      </c>
      <c r="P210" s="5">
        <v>33</v>
      </c>
      <c r="Q210" s="5">
        <v>16</v>
      </c>
      <c r="R210" s="9">
        <v>0.48484848484848486</v>
      </c>
      <c r="S210" s="5">
        <v>101</v>
      </c>
      <c r="T210" s="11">
        <v>0.542042553336466</v>
      </c>
      <c r="U210" s="12">
        <v>26</v>
      </c>
    </row>
    <row r="211" spans="1:21">
      <c r="A211">
        <v>2009</v>
      </c>
      <c r="B211" t="str">
        <f>CONCATENATE(A211,"-",C211)</f>
        <v>2009-Purdue</v>
      </c>
      <c r="C211" t="s">
        <v>126</v>
      </c>
      <c r="D211" s="3">
        <v>470</v>
      </c>
      <c r="E211" s="3">
        <v>308</v>
      </c>
      <c r="F211" s="7">
        <v>0.65531914893617016</v>
      </c>
      <c r="G211" s="3">
        <v>19</v>
      </c>
      <c r="H211" s="4">
        <v>281</v>
      </c>
      <c r="I211" s="4">
        <v>93</v>
      </c>
      <c r="J211" s="8">
        <v>0.33096085409252668</v>
      </c>
      <c r="K211" s="4">
        <v>61</v>
      </c>
      <c r="L211" s="6">
        <v>26</v>
      </c>
      <c r="M211" s="6">
        <v>4</v>
      </c>
      <c r="N211" s="10">
        <v>0.15384615384615385</v>
      </c>
      <c r="O211" s="6">
        <v>103</v>
      </c>
      <c r="P211" s="5">
        <v>38</v>
      </c>
      <c r="Q211" s="5">
        <v>27</v>
      </c>
      <c r="R211" s="9">
        <v>0.71052631578947367</v>
      </c>
      <c r="S211" s="5">
        <v>54</v>
      </c>
      <c r="T211" s="11">
        <v>0.54197379026685277</v>
      </c>
      <c r="U211" s="12">
        <v>27</v>
      </c>
    </row>
    <row r="212" spans="1:21">
      <c r="A212">
        <v>2012</v>
      </c>
      <c r="B212" t="str">
        <f>CONCATENATE(A212,"-",C212)</f>
        <v>2012-Troy</v>
      </c>
      <c r="C212" t="s">
        <v>125</v>
      </c>
      <c r="D212" s="3">
        <v>543</v>
      </c>
      <c r="E212" s="3">
        <v>346</v>
      </c>
      <c r="F212" s="7">
        <v>0.6372007366482505</v>
      </c>
      <c r="G212" s="3">
        <v>19</v>
      </c>
      <c r="H212" s="4">
        <v>289</v>
      </c>
      <c r="I212" s="4">
        <v>104</v>
      </c>
      <c r="J212" s="8">
        <v>0.35986159169550175</v>
      </c>
      <c r="K212" s="4">
        <v>38</v>
      </c>
      <c r="L212" s="6">
        <v>2</v>
      </c>
      <c r="M212" s="6">
        <v>2</v>
      </c>
      <c r="N212" s="10">
        <v>1</v>
      </c>
      <c r="O212" s="6">
        <v>1</v>
      </c>
      <c r="P212" s="5">
        <v>3</v>
      </c>
      <c r="Q212" s="5">
        <v>3</v>
      </c>
      <c r="R212" s="9">
        <v>1</v>
      </c>
      <c r="S212" s="5">
        <v>1</v>
      </c>
      <c r="T212" s="11">
        <v>0.54180844361232194</v>
      </c>
      <c r="U212" s="12">
        <v>21</v>
      </c>
    </row>
    <row r="213" spans="1:21">
      <c r="A213">
        <v>2012</v>
      </c>
      <c r="B213" t="str">
        <f>CONCATENATE(A213,"-",C213)</f>
        <v>2012-Duke</v>
      </c>
      <c r="C213" t="s">
        <v>87</v>
      </c>
      <c r="D213" s="3">
        <v>483</v>
      </c>
      <c r="E213" s="3">
        <v>307</v>
      </c>
      <c r="F213" s="7">
        <v>0.63561076604554867</v>
      </c>
      <c r="G213" s="3">
        <v>23</v>
      </c>
      <c r="H213" s="4">
        <v>215</v>
      </c>
      <c r="I213" s="4">
        <v>78</v>
      </c>
      <c r="J213" s="8">
        <v>0.36279069767441863</v>
      </c>
      <c r="K213" s="4">
        <v>34</v>
      </c>
      <c r="L213" s="6">
        <v>41</v>
      </c>
      <c r="M213" s="6">
        <v>18</v>
      </c>
      <c r="N213" s="10">
        <v>0.43902439024390244</v>
      </c>
      <c r="O213" s="6">
        <v>63</v>
      </c>
      <c r="P213" s="5">
        <v>110</v>
      </c>
      <c r="Q213" s="5">
        <v>76</v>
      </c>
      <c r="R213" s="9">
        <v>0.69090909090909092</v>
      </c>
      <c r="S213" s="5">
        <v>57</v>
      </c>
      <c r="T213" s="11">
        <v>0.54177283374581919</v>
      </c>
      <c r="U213" s="12">
        <v>22</v>
      </c>
    </row>
    <row r="214" spans="1:21">
      <c r="A214">
        <v>2006</v>
      </c>
      <c r="B214" t="str">
        <f>CONCATENATE(A214,"-",C214)</f>
        <v>2006-Notre Dame</v>
      </c>
      <c r="C214" t="s">
        <v>114</v>
      </c>
      <c r="D214" s="3">
        <v>409</v>
      </c>
      <c r="E214" s="3">
        <v>248</v>
      </c>
      <c r="F214" s="7">
        <v>0.60635696821515894</v>
      </c>
      <c r="G214" s="3">
        <v>59</v>
      </c>
      <c r="H214" s="4">
        <v>189</v>
      </c>
      <c r="I214" s="4">
        <v>80</v>
      </c>
      <c r="J214" s="8">
        <v>0.42328042328042326</v>
      </c>
      <c r="K214" s="4">
        <v>9</v>
      </c>
      <c r="L214" s="6">
        <v>74</v>
      </c>
      <c r="M214" s="6">
        <v>34</v>
      </c>
      <c r="N214" s="10">
        <v>0.45945945945945948</v>
      </c>
      <c r="O214" s="6">
        <v>37</v>
      </c>
      <c r="P214" s="5">
        <v>40</v>
      </c>
      <c r="Q214" s="5">
        <v>31</v>
      </c>
      <c r="R214" s="9">
        <v>0.77500000000000002</v>
      </c>
      <c r="S214" s="5">
        <v>41</v>
      </c>
      <c r="T214" s="11">
        <v>0.54133726479682742</v>
      </c>
      <c r="U214" s="12">
        <v>32</v>
      </c>
    </row>
    <row r="215" spans="1:21">
      <c r="A215">
        <v>2008</v>
      </c>
      <c r="B215" t="str">
        <f>CONCATENATE(A215,"-",C215)</f>
        <v>2008-Navy</v>
      </c>
      <c r="C215" t="s">
        <v>17</v>
      </c>
      <c r="D215" s="3">
        <v>495</v>
      </c>
      <c r="E215" s="3">
        <v>319</v>
      </c>
      <c r="F215" s="7">
        <v>0.64444444444444449</v>
      </c>
      <c r="G215" s="3">
        <v>15</v>
      </c>
      <c r="H215" s="4">
        <v>219</v>
      </c>
      <c r="I215" s="4">
        <v>76</v>
      </c>
      <c r="J215" s="8">
        <v>0.34703196347031962</v>
      </c>
      <c r="K215" s="4">
        <v>46</v>
      </c>
      <c r="L215" s="6">
        <v>19</v>
      </c>
      <c r="M215" s="6">
        <v>7</v>
      </c>
      <c r="N215" s="10">
        <v>0.36842105263157893</v>
      </c>
      <c r="O215" s="6">
        <v>70</v>
      </c>
      <c r="P215" s="5">
        <v>30</v>
      </c>
      <c r="Q215" s="5">
        <v>25</v>
      </c>
      <c r="R215" s="9">
        <v>0.83333333333333337</v>
      </c>
      <c r="S215" s="5">
        <v>20</v>
      </c>
      <c r="T215" s="11">
        <v>0.54131467905878461</v>
      </c>
      <c r="U215" s="12">
        <v>19</v>
      </c>
    </row>
    <row r="216" spans="1:21">
      <c r="A216">
        <v>2011</v>
      </c>
      <c r="B216" t="str">
        <f>CONCATENATE(A216,"-",C216)</f>
        <v>2011-Ole Miss</v>
      </c>
      <c r="C216" s="13" t="s">
        <v>78</v>
      </c>
      <c r="D216" s="3">
        <v>419</v>
      </c>
      <c r="E216" s="3">
        <v>267</v>
      </c>
      <c r="F216" s="14">
        <v>0.63723150357995229</v>
      </c>
      <c r="G216" s="3">
        <v>31</v>
      </c>
      <c r="H216" s="4">
        <v>203</v>
      </c>
      <c r="I216" s="4">
        <v>73</v>
      </c>
      <c r="J216" s="15">
        <v>0.35960591133004927</v>
      </c>
      <c r="K216" s="4">
        <v>36</v>
      </c>
      <c r="L216" s="6">
        <v>20</v>
      </c>
      <c r="M216" s="6">
        <v>11</v>
      </c>
      <c r="N216" s="17">
        <v>0.55000000000000004</v>
      </c>
      <c r="O216" s="6">
        <v>29</v>
      </c>
      <c r="P216" s="5">
        <v>142</v>
      </c>
      <c r="Q216" s="5">
        <v>124</v>
      </c>
      <c r="R216" s="16">
        <v>0.87323943661971826</v>
      </c>
      <c r="S216" s="5">
        <v>15</v>
      </c>
      <c r="T216" s="18">
        <v>0.54130411675615364</v>
      </c>
      <c r="U216" s="12">
        <v>32</v>
      </c>
    </row>
    <row r="217" spans="1:21">
      <c r="A217">
        <v>2011</v>
      </c>
      <c r="B217" t="str">
        <f>CONCATENATE(A217,"-",C217)</f>
        <v>2011-Ball State</v>
      </c>
      <c r="C217" s="13" t="s">
        <v>92</v>
      </c>
      <c r="D217" s="3">
        <v>515</v>
      </c>
      <c r="E217" s="3">
        <v>321</v>
      </c>
      <c r="F217" s="14">
        <v>0.62330097087378644</v>
      </c>
      <c r="G217" s="3">
        <v>41</v>
      </c>
      <c r="H217" s="4">
        <v>223</v>
      </c>
      <c r="I217" s="4">
        <v>86</v>
      </c>
      <c r="J217" s="15">
        <v>0.38565022421524664</v>
      </c>
      <c r="K217" s="4">
        <v>19</v>
      </c>
      <c r="L217" s="6">
        <v>26</v>
      </c>
      <c r="M217" s="6">
        <v>26</v>
      </c>
      <c r="N217" s="17">
        <v>1</v>
      </c>
      <c r="O217" s="6">
        <v>1</v>
      </c>
      <c r="P217" s="5">
        <v>120</v>
      </c>
      <c r="Q217" s="5">
        <v>72</v>
      </c>
      <c r="R217" s="16">
        <v>0.6</v>
      </c>
      <c r="S217" s="5">
        <v>89</v>
      </c>
      <c r="T217" s="18">
        <v>0.54118600834843855</v>
      </c>
      <c r="U217" s="12">
        <v>33</v>
      </c>
    </row>
    <row r="218" spans="1:21">
      <c r="A218">
        <v>2012</v>
      </c>
      <c r="B218" t="str">
        <f>CONCATENATE(A218,"-",C218)</f>
        <v>2012-Arizona State</v>
      </c>
      <c r="C218" t="s">
        <v>93</v>
      </c>
      <c r="D218" s="3">
        <v>444</v>
      </c>
      <c r="E218" s="3">
        <v>281</v>
      </c>
      <c r="F218" s="7">
        <v>0.63288288288288286</v>
      </c>
      <c r="G218" s="3">
        <v>27</v>
      </c>
      <c r="H218" s="4">
        <v>265</v>
      </c>
      <c r="I218" s="4">
        <v>97</v>
      </c>
      <c r="J218" s="8">
        <v>0.36603773584905658</v>
      </c>
      <c r="K218" s="4">
        <v>32</v>
      </c>
      <c r="L218" s="6">
        <v>62</v>
      </c>
      <c r="M218" s="6">
        <v>37</v>
      </c>
      <c r="N218" s="10">
        <v>0.59677419354838712</v>
      </c>
      <c r="O218" s="6">
        <v>19</v>
      </c>
      <c r="P218" s="5">
        <v>49</v>
      </c>
      <c r="Q218" s="5">
        <v>37</v>
      </c>
      <c r="R218" s="9">
        <v>0.75510204081632648</v>
      </c>
      <c r="S218" s="5">
        <v>32</v>
      </c>
      <c r="T218" s="11">
        <v>0.54110005696624919</v>
      </c>
      <c r="U218" s="12">
        <v>23</v>
      </c>
    </row>
    <row r="219" spans="1:21">
      <c r="A219">
        <v>2012</v>
      </c>
      <c r="B219" t="str">
        <f>CONCATENATE(A219,"-",C219)</f>
        <v>2012-Boston College</v>
      </c>
      <c r="C219" t="s">
        <v>104</v>
      </c>
      <c r="D219" s="3">
        <v>601</v>
      </c>
      <c r="E219" s="3">
        <v>372</v>
      </c>
      <c r="F219" s="7">
        <v>0.61896838602329451</v>
      </c>
      <c r="G219" s="3">
        <v>37</v>
      </c>
      <c r="H219" s="4">
        <v>268</v>
      </c>
      <c r="I219" s="4">
        <v>105</v>
      </c>
      <c r="J219" s="8">
        <v>0.39179104477611942</v>
      </c>
      <c r="K219" s="4">
        <v>17</v>
      </c>
      <c r="L219" s="6">
        <v>8</v>
      </c>
      <c r="M219" s="6">
        <v>3</v>
      </c>
      <c r="N219" s="10">
        <v>0.375</v>
      </c>
      <c r="O219" s="6">
        <v>78</v>
      </c>
      <c r="P219" s="5">
        <v>88</v>
      </c>
      <c r="Q219" s="5">
        <v>60</v>
      </c>
      <c r="R219" s="9">
        <v>0.68181818181818177</v>
      </c>
      <c r="S219" s="5">
        <v>63</v>
      </c>
      <c r="T219" s="11">
        <v>0.54082951561224668</v>
      </c>
      <c r="U219" s="12">
        <v>24</v>
      </c>
    </row>
    <row r="220" spans="1:21">
      <c r="A220">
        <v>2008</v>
      </c>
      <c r="B220" t="str">
        <f>CONCATENATE(A220,"-",C220)</f>
        <v>2008-Fresno State</v>
      </c>
      <c r="C220" t="s">
        <v>54</v>
      </c>
      <c r="D220" s="3">
        <v>541</v>
      </c>
      <c r="E220" s="3">
        <v>346</v>
      </c>
      <c r="F220" s="7">
        <v>0.63955637707948243</v>
      </c>
      <c r="G220" s="3">
        <v>20</v>
      </c>
      <c r="H220" s="4">
        <v>279</v>
      </c>
      <c r="I220" s="4">
        <v>99</v>
      </c>
      <c r="J220" s="8">
        <v>0.35483870967741937</v>
      </c>
      <c r="K220" s="4">
        <v>40</v>
      </c>
      <c r="L220" s="6">
        <v>16</v>
      </c>
      <c r="M220" s="6">
        <v>5</v>
      </c>
      <c r="N220" s="10">
        <v>0.3125</v>
      </c>
      <c r="O220" s="6">
        <v>86</v>
      </c>
      <c r="P220" s="5">
        <v>15</v>
      </c>
      <c r="Q220" s="5">
        <v>14</v>
      </c>
      <c r="R220" s="9">
        <v>0.93333333333333335</v>
      </c>
      <c r="S220" s="5">
        <v>6</v>
      </c>
      <c r="T220" s="11">
        <v>0.54082862313938573</v>
      </c>
      <c r="U220" s="12">
        <v>20</v>
      </c>
    </row>
    <row r="221" spans="1:21">
      <c r="A221">
        <v>2006</v>
      </c>
      <c r="B221" t="str">
        <f>CONCATENATE(A221,"-",C221)</f>
        <v>2006-Clemson</v>
      </c>
      <c r="C221" t="s">
        <v>96</v>
      </c>
      <c r="D221" s="3">
        <v>399</v>
      </c>
      <c r="E221" s="3">
        <v>256</v>
      </c>
      <c r="F221" s="7">
        <v>0.64160401002506262</v>
      </c>
      <c r="G221" s="3">
        <v>31</v>
      </c>
      <c r="H221" s="4">
        <v>238</v>
      </c>
      <c r="I221" s="4">
        <v>85</v>
      </c>
      <c r="J221" s="8">
        <v>0.35714285714285715</v>
      </c>
      <c r="K221" s="4">
        <v>42</v>
      </c>
      <c r="L221" s="6">
        <v>63</v>
      </c>
      <c r="M221" s="6">
        <v>26</v>
      </c>
      <c r="N221" s="10">
        <v>0.41269841269841268</v>
      </c>
      <c r="O221" s="6">
        <v>51</v>
      </c>
      <c r="P221" s="5">
        <v>17</v>
      </c>
      <c r="Q221" s="5">
        <v>17</v>
      </c>
      <c r="R221" s="9">
        <v>1</v>
      </c>
      <c r="S221" s="5">
        <v>1</v>
      </c>
      <c r="T221" s="11">
        <v>0.54057752516851754</v>
      </c>
      <c r="U221" s="12">
        <v>33</v>
      </c>
    </row>
    <row r="222" spans="1:21">
      <c r="A222">
        <v>2006</v>
      </c>
      <c r="B222" t="str">
        <f>CONCATENATE(A222,"-",C222)</f>
        <v>2006-Mississippi State</v>
      </c>
      <c r="C222" t="s">
        <v>43</v>
      </c>
      <c r="D222" s="3">
        <v>374</v>
      </c>
      <c r="E222" s="3">
        <v>226</v>
      </c>
      <c r="F222" s="7">
        <v>0.60427807486631013</v>
      </c>
      <c r="G222" s="3">
        <v>62</v>
      </c>
      <c r="H222" s="4">
        <v>226</v>
      </c>
      <c r="I222" s="4">
        <v>96</v>
      </c>
      <c r="J222" s="8">
        <v>0.4247787610619469</v>
      </c>
      <c r="K222" s="4">
        <v>8</v>
      </c>
      <c r="L222" s="6">
        <v>5</v>
      </c>
      <c r="M222" s="6">
        <v>0</v>
      </c>
      <c r="N222" s="10">
        <v>0</v>
      </c>
      <c r="O222" s="6">
        <v>103</v>
      </c>
      <c r="P222" s="5">
        <v>89</v>
      </c>
      <c r="Q222" s="5">
        <v>56</v>
      </c>
      <c r="R222" s="9">
        <v>0.6292134831460674</v>
      </c>
      <c r="S222" s="5">
        <v>87</v>
      </c>
      <c r="T222" s="11">
        <v>0.54052882642209099</v>
      </c>
      <c r="U222" s="12">
        <v>34</v>
      </c>
    </row>
    <row r="223" spans="1:21">
      <c r="A223">
        <v>2011</v>
      </c>
      <c r="B223" t="str">
        <f>CONCATENATE(A223,"-",C223)</f>
        <v>2011-Auburn</v>
      </c>
      <c r="C223" s="13" t="s">
        <v>49</v>
      </c>
      <c r="D223" s="3">
        <v>529</v>
      </c>
      <c r="E223" s="3">
        <v>333</v>
      </c>
      <c r="F223" s="14">
        <v>0.62948960302457468</v>
      </c>
      <c r="G223" s="3">
        <v>35</v>
      </c>
      <c r="H223" s="4">
        <v>280</v>
      </c>
      <c r="I223" s="4">
        <v>104</v>
      </c>
      <c r="J223" s="15">
        <v>0.37142857142857144</v>
      </c>
      <c r="K223" s="4">
        <v>30</v>
      </c>
      <c r="L223" s="6">
        <v>23</v>
      </c>
      <c r="M223" s="6">
        <v>6</v>
      </c>
      <c r="N223" s="17">
        <v>0.2608695652173913</v>
      </c>
      <c r="O223" s="6">
        <v>105</v>
      </c>
      <c r="P223" s="5">
        <v>78</v>
      </c>
      <c r="Q223" s="5">
        <v>60</v>
      </c>
      <c r="R223" s="16">
        <v>0.76923076923076927</v>
      </c>
      <c r="S223" s="5">
        <v>34</v>
      </c>
      <c r="T223" s="18">
        <v>0.54032231768376526</v>
      </c>
      <c r="U223" s="12">
        <v>34</v>
      </c>
    </row>
    <row r="224" spans="1:21">
      <c r="A224">
        <v>2012</v>
      </c>
      <c r="B224" t="str">
        <f>CONCATENATE(A224,"-",C224)</f>
        <v>2012-Syracuse</v>
      </c>
      <c r="C224" t="s">
        <v>115</v>
      </c>
      <c r="D224" s="3">
        <v>526</v>
      </c>
      <c r="E224" s="3">
        <v>320</v>
      </c>
      <c r="F224" s="7">
        <v>0.60836501901140683</v>
      </c>
      <c r="G224" s="3">
        <v>44</v>
      </c>
      <c r="H224" s="4">
        <v>285</v>
      </c>
      <c r="I224" s="4">
        <v>117</v>
      </c>
      <c r="J224" s="8">
        <v>0.41052631578947368</v>
      </c>
      <c r="K224" s="4">
        <v>13</v>
      </c>
      <c r="L224" s="6">
        <v>28</v>
      </c>
      <c r="M224" s="6">
        <v>3</v>
      </c>
      <c r="N224" s="10">
        <v>0.10714285714285714</v>
      </c>
      <c r="O224" s="6">
        <v>113</v>
      </c>
      <c r="R224" s="9"/>
      <c r="T224" s="11">
        <v>0.54031733120732828</v>
      </c>
      <c r="U224" s="12">
        <v>25</v>
      </c>
    </row>
    <row r="225" spans="1:21">
      <c r="A225">
        <v>2006</v>
      </c>
      <c r="B225" t="str">
        <f>CONCATENATE(A225,"-",C225)</f>
        <v>2006-Tulsa</v>
      </c>
      <c r="C225" t="s">
        <v>57</v>
      </c>
      <c r="D225" s="3">
        <v>411</v>
      </c>
      <c r="E225" s="3">
        <v>267</v>
      </c>
      <c r="F225" s="7">
        <v>0.64963503649635035</v>
      </c>
      <c r="G225" s="3">
        <v>24</v>
      </c>
      <c r="H225" s="4">
        <v>243</v>
      </c>
      <c r="I225" s="4">
        <v>83</v>
      </c>
      <c r="J225" s="8">
        <v>0.34156378600823045</v>
      </c>
      <c r="K225" s="4">
        <v>60</v>
      </c>
      <c r="L225" s="6">
        <v>31</v>
      </c>
      <c r="M225" s="6">
        <v>15</v>
      </c>
      <c r="N225" s="10">
        <v>0.4838709677419355</v>
      </c>
      <c r="O225" s="6">
        <v>29</v>
      </c>
      <c r="P225" s="5">
        <v>17</v>
      </c>
      <c r="Q225" s="5">
        <v>14</v>
      </c>
      <c r="R225" s="9">
        <v>0.82352941176470584</v>
      </c>
      <c r="S225" s="5">
        <v>21</v>
      </c>
      <c r="T225" s="11">
        <v>0.54022341664306572</v>
      </c>
      <c r="U225" s="12">
        <v>35</v>
      </c>
    </row>
    <row r="226" spans="1:21">
      <c r="A226">
        <v>2010</v>
      </c>
      <c r="B226" t="str">
        <f>CONCATENATE(A226,"-",C226)</f>
        <v>2010-Georgia Tech</v>
      </c>
      <c r="C226" t="s">
        <v>19</v>
      </c>
      <c r="D226" s="3">
        <v>530</v>
      </c>
      <c r="E226" s="3">
        <v>325</v>
      </c>
      <c r="F226" s="7">
        <v>0.6132075471698113</v>
      </c>
      <c r="G226" s="3">
        <v>53</v>
      </c>
      <c r="H226" s="4">
        <v>243</v>
      </c>
      <c r="I226" s="4">
        <v>98</v>
      </c>
      <c r="J226" s="8">
        <v>0.40329218106995884</v>
      </c>
      <c r="K226" s="4">
        <v>13</v>
      </c>
      <c r="L226" s="6">
        <v>24</v>
      </c>
      <c r="M226" s="6">
        <v>11</v>
      </c>
      <c r="N226" s="10">
        <v>0.45833333333333331</v>
      </c>
      <c r="O226" s="6">
        <v>47</v>
      </c>
      <c r="P226" s="5">
        <v>25</v>
      </c>
      <c r="Q226" s="5">
        <v>23</v>
      </c>
      <c r="R226" s="9">
        <v>0.92</v>
      </c>
      <c r="S226" s="5">
        <v>8</v>
      </c>
      <c r="T226" s="11">
        <v>0.53997590667914541</v>
      </c>
      <c r="U226" s="12">
        <v>33</v>
      </c>
    </row>
    <row r="227" spans="1:21">
      <c r="A227">
        <v>2008</v>
      </c>
      <c r="B227" t="str">
        <f>CONCATENATE(A227,"-",C227)</f>
        <v>2008-Washington State</v>
      </c>
      <c r="C227" t="s">
        <v>122</v>
      </c>
      <c r="D227" s="3">
        <v>409</v>
      </c>
      <c r="E227" s="3">
        <v>275</v>
      </c>
      <c r="F227" s="7">
        <v>0.67237163814180934</v>
      </c>
      <c r="G227" s="3">
        <v>4</v>
      </c>
      <c r="H227" s="4">
        <v>179</v>
      </c>
      <c r="I227" s="4">
        <v>52</v>
      </c>
      <c r="J227" s="8">
        <v>0.29050279329608941</v>
      </c>
      <c r="K227" s="4">
        <v>98</v>
      </c>
      <c r="L227" s="6">
        <v>6</v>
      </c>
      <c r="M227" s="6">
        <v>1</v>
      </c>
      <c r="N227" s="10">
        <v>0.16666666666666666</v>
      </c>
      <c r="O227" s="6">
        <v>113</v>
      </c>
      <c r="P227" s="5">
        <v>262</v>
      </c>
      <c r="Q227" s="5">
        <v>203</v>
      </c>
      <c r="R227" s="9">
        <v>0.77480916030534353</v>
      </c>
      <c r="S227" s="5">
        <v>35</v>
      </c>
      <c r="T227" s="11">
        <v>0.53995606416171693</v>
      </c>
      <c r="U227" s="12">
        <v>21</v>
      </c>
    </row>
    <row r="228" spans="1:21">
      <c r="A228">
        <v>2005</v>
      </c>
      <c r="B228" t="str">
        <f>CONCATENATE(A228,"-",C228)</f>
        <v>2005-Arizona</v>
      </c>
      <c r="C228" t="s">
        <v>129</v>
      </c>
      <c r="D228" s="3">
        <v>447</v>
      </c>
      <c r="E228" s="3">
        <v>272</v>
      </c>
      <c r="F228" s="7">
        <v>0.60850111856823264</v>
      </c>
      <c r="G228" s="3">
        <v>63</v>
      </c>
      <c r="H228" s="4">
        <v>228</v>
      </c>
      <c r="I228" s="4">
        <v>94</v>
      </c>
      <c r="J228" s="8">
        <v>0.41228070175438597</v>
      </c>
      <c r="K228" s="4">
        <v>8</v>
      </c>
      <c r="L228" s="6">
        <v>27</v>
      </c>
      <c r="M228" s="6">
        <v>10</v>
      </c>
      <c r="N228" s="10">
        <v>0.37037037037037035</v>
      </c>
      <c r="O228" s="6">
        <v>69</v>
      </c>
      <c r="P228" s="5">
        <v>37</v>
      </c>
      <c r="Q228" s="5">
        <v>25</v>
      </c>
      <c r="R228" s="9">
        <v>0.67567567567567566</v>
      </c>
      <c r="S228" s="5">
        <v>64</v>
      </c>
      <c r="T228" s="11">
        <v>0.53968896364299745</v>
      </c>
      <c r="U228" s="12">
        <v>32</v>
      </c>
    </row>
    <row r="229" spans="1:21">
      <c r="A229">
        <v>2011</v>
      </c>
      <c r="B229" t="str">
        <f>CONCATENATE(A229,"-",C229)</f>
        <v>2011-Wisconsin</v>
      </c>
      <c r="C229" s="13" t="s">
        <v>68</v>
      </c>
      <c r="D229" s="3">
        <v>382</v>
      </c>
      <c r="E229" s="3">
        <v>235</v>
      </c>
      <c r="F229" s="14">
        <v>0.61518324607329844</v>
      </c>
      <c r="G229" s="3">
        <v>46</v>
      </c>
      <c r="H229" s="4">
        <v>202</v>
      </c>
      <c r="I229" s="4">
        <v>80</v>
      </c>
      <c r="J229" s="15">
        <v>0.39603960396039606</v>
      </c>
      <c r="K229" s="4">
        <v>17</v>
      </c>
      <c r="L229" s="6">
        <v>92</v>
      </c>
      <c r="M229" s="6">
        <v>52</v>
      </c>
      <c r="N229" s="17">
        <v>0.56521739130434778</v>
      </c>
      <c r="O229" s="6">
        <v>26</v>
      </c>
      <c r="R229" s="16"/>
      <c r="T229" s="18">
        <v>0.53946300444651873</v>
      </c>
      <c r="U229" s="12">
        <v>35</v>
      </c>
    </row>
    <row r="230" spans="1:21">
      <c r="A230">
        <v>2012</v>
      </c>
      <c r="B230" t="str">
        <f>CONCATENATE(A230,"-",C230)</f>
        <v>2012-Ball State</v>
      </c>
      <c r="C230" t="s">
        <v>92</v>
      </c>
      <c r="D230" s="3">
        <v>570</v>
      </c>
      <c r="E230" s="3">
        <v>357</v>
      </c>
      <c r="F230" s="7">
        <v>0.62631578947368416</v>
      </c>
      <c r="G230" s="3">
        <v>30</v>
      </c>
      <c r="H230" s="4">
        <v>276</v>
      </c>
      <c r="I230" s="4">
        <v>103</v>
      </c>
      <c r="J230" s="8">
        <v>0.37318840579710144</v>
      </c>
      <c r="K230" s="4">
        <v>27</v>
      </c>
      <c r="L230" s="6">
        <v>26</v>
      </c>
      <c r="M230" s="6">
        <v>6</v>
      </c>
      <c r="N230" s="10">
        <v>0.23076923076923078</v>
      </c>
      <c r="O230" s="6">
        <v>104</v>
      </c>
      <c r="P230" s="5">
        <v>59</v>
      </c>
      <c r="Q230" s="5">
        <v>32</v>
      </c>
      <c r="R230" s="9">
        <v>0.5423728813559322</v>
      </c>
      <c r="S230" s="5">
        <v>100</v>
      </c>
      <c r="T230" s="11">
        <v>0.53925126216648267</v>
      </c>
      <c r="U230" s="12">
        <v>26</v>
      </c>
    </row>
    <row r="231" spans="1:21">
      <c r="A231">
        <v>2010</v>
      </c>
      <c r="B231" t="str">
        <f>CONCATENATE(A231,"-",C231)</f>
        <v>2010-Colorado State</v>
      </c>
      <c r="C231" t="s">
        <v>102</v>
      </c>
      <c r="D231" s="3">
        <v>393</v>
      </c>
      <c r="E231" s="3">
        <v>248</v>
      </c>
      <c r="F231" s="7">
        <v>0.63104325699745545</v>
      </c>
      <c r="G231" s="3">
        <v>37</v>
      </c>
      <c r="H231" s="4">
        <v>155</v>
      </c>
      <c r="I231" s="4">
        <v>57</v>
      </c>
      <c r="J231" s="8">
        <v>0.36774193548387096</v>
      </c>
      <c r="K231" s="4">
        <v>33</v>
      </c>
      <c r="L231" s="6">
        <v>14</v>
      </c>
      <c r="M231" s="6">
        <v>10</v>
      </c>
      <c r="N231" s="10">
        <v>0.7142857142857143</v>
      </c>
      <c r="O231" s="6">
        <v>3</v>
      </c>
      <c r="P231" s="5">
        <v>200</v>
      </c>
      <c r="Q231" s="5">
        <v>130</v>
      </c>
      <c r="R231" s="9">
        <v>0.65</v>
      </c>
      <c r="S231" s="5">
        <v>81</v>
      </c>
      <c r="T231" s="11">
        <v>0.53918724818756203</v>
      </c>
      <c r="U231" s="12">
        <v>34</v>
      </c>
    </row>
    <row r="232" spans="1:21">
      <c r="A232">
        <v>2005</v>
      </c>
      <c r="B232" t="str">
        <f>CONCATENATE(A232,"-",C232)</f>
        <v>2005-Duke</v>
      </c>
      <c r="C232" t="s">
        <v>87</v>
      </c>
      <c r="D232" s="3">
        <v>363</v>
      </c>
      <c r="E232" s="3">
        <v>250</v>
      </c>
      <c r="F232" s="7">
        <v>0.68870523415977958</v>
      </c>
      <c r="G232" s="3">
        <v>7</v>
      </c>
      <c r="H232" s="4">
        <v>183</v>
      </c>
      <c r="I232" s="4">
        <v>48</v>
      </c>
      <c r="J232" s="8">
        <v>0.26229508196721313</v>
      </c>
      <c r="K232" s="4">
        <v>116</v>
      </c>
      <c r="L232" s="6">
        <v>13</v>
      </c>
      <c r="M232" s="6">
        <v>7</v>
      </c>
      <c r="N232" s="10">
        <v>0.53846153846153844</v>
      </c>
      <c r="O232" s="6">
        <v>19</v>
      </c>
      <c r="P232" s="5">
        <v>165</v>
      </c>
      <c r="Q232" s="5">
        <v>112</v>
      </c>
      <c r="R232" s="9">
        <v>0.67878787878787883</v>
      </c>
      <c r="S232" s="5">
        <v>63</v>
      </c>
      <c r="T232" s="11">
        <v>0.53916829029422453</v>
      </c>
      <c r="U232" s="12">
        <v>33</v>
      </c>
    </row>
    <row r="233" spans="1:21">
      <c r="A233">
        <v>2005</v>
      </c>
      <c r="B233" t="str">
        <f>CONCATENATE(A233,"-",C233)</f>
        <v>2005-Clemson</v>
      </c>
      <c r="C233" t="s">
        <v>96</v>
      </c>
      <c r="D233" s="3">
        <v>430</v>
      </c>
      <c r="E233" s="3">
        <v>279</v>
      </c>
      <c r="F233" s="7">
        <v>0.64883720930232558</v>
      </c>
      <c r="G233" s="3">
        <v>28</v>
      </c>
      <c r="H233" s="4">
        <v>259</v>
      </c>
      <c r="I233" s="4">
        <v>87</v>
      </c>
      <c r="J233" s="8">
        <v>0.3359073359073359</v>
      </c>
      <c r="K233" s="4">
        <v>58</v>
      </c>
      <c r="L233" s="6">
        <v>38</v>
      </c>
      <c r="M233" s="6">
        <v>14</v>
      </c>
      <c r="N233" s="10">
        <v>0.36842105263157893</v>
      </c>
      <c r="O233" s="6">
        <v>70</v>
      </c>
      <c r="R233" s="9"/>
      <c r="T233" s="11">
        <v>0.53909644288035397</v>
      </c>
      <c r="U233" s="12">
        <v>34</v>
      </c>
    </row>
    <row r="234" spans="1:21">
      <c r="A234">
        <v>2008</v>
      </c>
      <c r="B234" t="str">
        <f>CONCATENATE(A234,"-",C234)</f>
        <v>2008-Texas A&amp;M</v>
      </c>
      <c r="C234" t="s">
        <v>32</v>
      </c>
      <c r="D234" s="3">
        <v>503</v>
      </c>
      <c r="E234" s="3">
        <v>316</v>
      </c>
      <c r="F234" s="7">
        <v>0.62823061630218691</v>
      </c>
      <c r="G234" s="3">
        <v>28</v>
      </c>
      <c r="H234" s="4">
        <v>221</v>
      </c>
      <c r="I234" s="4">
        <v>82</v>
      </c>
      <c r="J234" s="8">
        <v>0.37104072398190047</v>
      </c>
      <c r="K234" s="4">
        <v>28</v>
      </c>
      <c r="L234" s="6">
        <v>16</v>
      </c>
      <c r="M234" s="6">
        <v>7</v>
      </c>
      <c r="N234" s="10">
        <v>0.4375</v>
      </c>
      <c r="O234" s="6">
        <v>51</v>
      </c>
      <c r="P234" s="5">
        <v>104</v>
      </c>
      <c r="Q234" s="5">
        <v>78</v>
      </c>
      <c r="R234" s="9">
        <v>0.75</v>
      </c>
      <c r="S234" s="5">
        <v>44</v>
      </c>
      <c r="T234" s="11">
        <v>0.53904830233984224</v>
      </c>
      <c r="U234" s="12">
        <v>22</v>
      </c>
    </row>
    <row r="235" spans="1:21">
      <c r="A235">
        <v>2007</v>
      </c>
      <c r="B235" t="str">
        <f>CONCATENATE(A235,"-",C235)</f>
        <v>2007-Idaho</v>
      </c>
      <c r="C235" t="s">
        <v>90</v>
      </c>
      <c r="D235" s="3">
        <v>524</v>
      </c>
      <c r="E235" s="3">
        <v>325</v>
      </c>
      <c r="F235" s="7">
        <v>0.62022900763358779</v>
      </c>
      <c r="G235" s="3">
        <v>33</v>
      </c>
      <c r="H235" s="4">
        <v>210</v>
      </c>
      <c r="I235" s="4">
        <v>81</v>
      </c>
      <c r="J235" s="8">
        <v>0.38571428571428573</v>
      </c>
      <c r="K235" s="4">
        <v>6</v>
      </c>
      <c r="N235" s="10"/>
      <c r="P235" s="5">
        <v>122</v>
      </c>
      <c r="Q235" s="5">
        <v>68</v>
      </c>
      <c r="R235" s="9">
        <v>0.55737704918032782</v>
      </c>
      <c r="S235" s="5">
        <v>101</v>
      </c>
      <c r="T235" s="11">
        <v>0.53896485850576803</v>
      </c>
      <c r="U235" s="12">
        <v>21</v>
      </c>
    </row>
    <row r="236" spans="1:21">
      <c r="A236">
        <v>2009</v>
      </c>
      <c r="B236" t="str">
        <f>CONCATENATE(A236,"-",C236)</f>
        <v>2009-Florida International</v>
      </c>
      <c r="C236" t="s">
        <v>91</v>
      </c>
      <c r="D236" s="3">
        <v>524</v>
      </c>
      <c r="E236" s="3">
        <v>325</v>
      </c>
      <c r="F236" s="7">
        <v>0.62022900763358779</v>
      </c>
      <c r="G236" s="3">
        <v>38</v>
      </c>
      <c r="H236" s="4">
        <v>240</v>
      </c>
      <c r="I236" s="4">
        <v>93</v>
      </c>
      <c r="J236" s="8">
        <v>0.38750000000000001</v>
      </c>
      <c r="K236" s="4">
        <v>16</v>
      </c>
      <c r="L236" s="6">
        <v>13</v>
      </c>
      <c r="M236" s="6">
        <v>9</v>
      </c>
      <c r="N236" s="10">
        <v>0.69230769230769229</v>
      </c>
      <c r="O236" s="6">
        <v>4</v>
      </c>
      <c r="P236" s="5">
        <v>111</v>
      </c>
      <c r="Q236" s="5">
        <v>70</v>
      </c>
      <c r="R236" s="9">
        <v>0.63063063063063063</v>
      </c>
      <c r="S236" s="5">
        <v>87</v>
      </c>
      <c r="T236" s="11">
        <v>0.53890303798111094</v>
      </c>
      <c r="U236" s="12">
        <v>28</v>
      </c>
    </row>
    <row r="237" spans="1:21">
      <c r="A237">
        <v>2006</v>
      </c>
      <c r="B237" t="str">
        <f>CONCATENATE(A237,"-",C237)</f>
        <v>2006-Utah State</v>
      </c>
      <c r="C237" t="s">
        <v>25</v>
      </c>
      <c r="D237" s="3">
        <v>379</v>
      </c>
      <c r="E237" s="3">
        <v>239</v>
      </c>
      <c r="F237" s="7">
        <v>0.63060686015831136</v>
      </c>
      <c r="G237" s="3">
        <v>38</v>
      </c>
      <c r="H237" s="4">
        <v>180</v>
      </c>
      <c r="I237" s="4">
        <v>67</v>
      </c>
      <c r="J237" s="8">
        <v>0.37222222222222223</v>
      </c>
      <c r="K237" s="4">
        <v>32</v>
      </c>
      <c r="N237" s="10"/>
      <c r="P237" s="5">
        <v>198</v>
      </c>
      <c r="Q237" s="5">
        <v>127</v>
      </c>
      <c r="R237" s="9">
        <v>0.64141414141414144</v>
      </c>
      <c r="S237" s="5">
        <v>85</v>
      </c>
      <c r="T237" s="11">
        <v>0.53884145933950911</v>
      </c>
      <c r="U237" s="12">
        <v>36</v>
      </c>
    </row>
    <row r="238" spans="1:21">
      <c r="A238">
        <v>2005</v>
      </c>
      <c r="B238" t="str">
        <f>CONCATENATE(A238,"-",C238)</f>
        <v>2005-Illinois</v>
      </c>
      <c r="C238" t="s">
        <v>45</v>
      </c>
      <c r="D238" s="3">
        <v>422</v>
      </c>
      <c r="E238" s="3">
        <v>271</v>
      </c>
      <c r="F238" s="7">
        <v>0.64218009478672988</v>
      </c>
      <c r="G238" s="3">
        <v>32</v>
      </c>
      <c r="H238" s="4">
        <v>167</v>
      </c>
      <c r="I238" s="4">
        <v>58</v>
      </c>
      <c r="J238" s="8">
        <v>0.3473053892215569</v>
      </c>
      <c r="K238" s="4">
        <v>51</v>
      </c>
      <c r="L238" s="6">
        <v>10</v>
      </c>
      <c r="M238" s="6">
        <v>3</v>
      </c>
      <c r="N238" s="10">
        <v>0.3</v>
      </c>
      <c r="O238" s="6">
        <v>90</v>
      </c>
      <c r="P238" s="5">
        <v>164</v>
      </c>
      <c r="Q238" s="5">
        <v>121</v>
      </c>
      <c r="R238" s="9">
        <v>0.73780487804878048</v>
      </c>
      <c r="S238" s="5">
        <v>45</v>
      </c>
      <c r="T238" s="11">
        <v>0.53877105992501251</v>
      </c>
      <c r="U238" s="12">
        <v>35</v>
      </c>
    </row>
    <row r="239" spans="1:21">
      <c r="A239">
        <v>2009</v>
      </c>
      <c r="B239" t="str">
        <f>CONCATENATE(A239,"-",C239)</f>
        <v>2009-UCLA</v>
      </c>
      <c r="C239" t="s">
        <v>29</v>
      </c>
      <c r="D239" s="3">
        <v>519</v>
      </c>
      <c r="E239" s="3">
        <v>324</v>
      </c>
      <c r="F239" s="7">
        <v>0.62427745664739887</v>
      </c>
      <c r="G239" s="3">
        <v>28</v>
      </c>
      <c r="H239" s="4">
        <v>274</v>
      </c>
      <c r="I239" s="4">
        <v>104</v>
      </c>
      <c r="J239" s="8">
        <v>0.37956204379562042</v>
      </c>
      <c r="K239" s="4">
        <v>20</v>
      </c>
      <c r="L239" s="6">
        <v>9</v>
      </c>
      <c r="M239" s="6">
        <v>2</v>
      </c>
      <c r="N239" s="10">
        <v>0.22222222222222221</v>
      </c>
      <c r="O239" s="6">
        <v>99</v>
      </c>
      <c r="P239" s="5">
        <v>6</v>
      </c>
      <c r="Q239" s="5">
        <v>6</v>
      </c>
      <c r="R239" s="9">
        <v>1</v>
      </c>
      <c r="S239" s="5">
        <v>1</v>
      </c>
      <c r="T239" s="11">
        <v>0.53876289857215165</v>
      </c>
      <c r="U239" s="12">
        <v>29</v>
      </c>
    </row>
    <row r="240" spans="1:21">
      <c r="A240">
        <v>2006</v>
      </c>
      <c r="B240" t="str">
        <f>CONCATENATE(A240,"-",C240)</f>
        <v>2006-North Texas</v>
      </c>
      <c r="C240" t="s">
        <v>66</v>
      </c>
      <c r="D240" s="3">
        <v>473</v>
      </c>
      <c r="E240" s="3">
        <v>295</v>
      </c>
      <c r="F240" s="7">
        <v>0.62367864693446085</v>
      </c>
      <c r="G240" s="3">
        <v>42</v>
      </c>
      <c r="H240" s="4">
        <v>211</v>
      </c>
      <c r="I240" s="4">
        <v>81</v>
      </c>
      <c r="J240" s="8">
        <v>0.38388625592417064</v>
      </c>
      <c r="K240" s="4">
        <v>23</v>
      </c>
      <c r="L240" s="6">
        <v>3</v>
      </c>
      <c r="M240" s="6">
        <v>2</v>
      </c>
      <c r="N240" s="10">
        <v>0.66666666666666663</v>
      </c>
      <c r="O240" s="6">
        <v>6</v>
      </c>
      <c r="P240" s="5">
        <v>91</v>
      </c>
      <c r="Q240" s="5">
        <v>71</v>
      </c>
      <c r="R240" s="9">
        <v>0.78021978021978022</v>
      </c>
      <c r="S240" s="5">
        <v>37</v>
      </c>
      <c r="T240" s="11">
        <v>0.53851628956629161</v>
      </c>
      <c r="U240" s="12">
        <v>37</v>
      </c>
    </row>
    <row r="241" spans="1:21">
      <c r="A241">
        <v>2012</v>
      </c>
      <c r="B241" t="str">
        <f>CONCATENATE(A241,"-",C241)</f>
        <v>2012-Miami-OH</v>
      </c>
      <c r="C241" t="s">
        <v>137</v>
      </c>
      <c r="D241" s="3">
        <v>492</v>
      </c>
      <c r="E241" s="3">
        <v>315</v>
      </c>
      <c r="F241" s="7">
        <v>0.6402439024390244</v>
      </c>
      <c r="G241" s="3">
        <v>17</v>
      </c>
      <c r="H241" s="4">
        <v>215</v>
      </c>
      <c r="I241" s="4">
        <v>74</v>
      </c>
      <c r="J241" s="8">
        <v>0.34418604651162793</v>
      </c>
      <c r="K241" s="4">
        <v>58</v>
      </c>
      <c r="L241" s="6">
        <v>27</v>
      </c>
      <c r="M241" s="6">
        <v>17</v>
      </c>
      <c r="N241" s="10">
        <v>0.62962962962962965</v>
      </c>
      <c r="O241" s="6">
        <v>13</v>
      </c>
      <c r="P241" s="5">
        <v>128</v>
      </c>
      <c r="Q241" s="5">
        <v>99</v>
      </c>
      <c r="R241" s="9">
        <v>0.7734375</v>
      </c>
      <c r="S241" s="5">
        <v>26</v>
      </c>
      <c r="T241" s="11">
        <v>0.53841320791868708</v>
      </c>
      <c r="U241" s="12">
        <v>27</v>
      </c>
    </row>
    <row r="242" spans="1:21">
      <c r="A242">
        <v>2005</v>
      </c>
      <c r="B242" t="str">
        <f>CONCATENATE(A242,"-",C242)</f>
        <v>2005-San Diego State</v>
      </c>
      <c r="C242" t="s">
        <v>85</v>
      </c>
      <c r="D242" s="3">
        <v>553</v>
      </c>
      <c r="E242" s="3">
        <v>339</v>
      </c>
      <c r="F242" s="7">
        <v>0.61301989150090419</v>
      </c>
      <c r="G242" s="3">
        <v>57</v>
      </c>
      <c r="H242" s="4">
        <v>235</v>
      </c>
      <c r="I242" s="4">
        <v>94</v>
      </c>
      <c r="J242" s="8">
        <v>0.4</v>
      </c>
      <c r="K242" s="4">
        <v>15</v>
      </c>
      <c r="L242" s="6">
        <v>19</v>
      </c>
      <c r="M242" s="6">
        <v>6</v>
      </c>
      <c r="N242" s="10">
        <v>0.31578947368421051</v>
      </c>
      <c r="O242" s="6">
        <v>85</v>
      </c>
      <c r="P242" s="5">
        <v>86</v>
      </c>
      <c r="Q242" s="5">
        <v>52</v>
      </c>
      <c r="R242" s="9">
        <v>0.60465116279069764</v>
      </c>
      <c r="S242" s="5">
        <v>90</v>
      </c>
      <c r="T242" s="11">
        <v>0.53831636159237628</v>
      </c>
      <c r="U242" s="12">
        <v>36</v>
      </c>
    </row>
    <row r="243" spans="1:21">
      <c r="A243">
        <v>2009</v>
      </c>
      <c r="B243" t="str">
        <f>CONCATENATE(A243,"-",C243)</f>
        <v>2009-Virginia</v>
      </c>
      <c r="C243" t="s">
        <v>132</v>
      </c>
      <c r="D243" s="3">
        <v>501</v>
      </c>
      <c r="E243" s="3">
        <v>329</v>
      </c>
      <c r="F243" s="7">
        <v>0.65668662674650702</v>
      </c>
      <c r="G243" s="3">
        <v>17</v>
      </c>
      <c r="H243" s="4">
        <v>258</v>
      </c>
      <c r="I243" s="4">
        <v>82</v>
      </c>
      <c r="J243" s="8">
        <v>0.31782945736434109</v>
      </c>
      <c r="K243" s="4">
        <v>73</v>
      </c>
      <c r="L243" s="6">
        <v>12</v>
      </c>
      <c r="M243" s="6">
        <v>5</v>
      </c>
      <c r="N243" s="10">
        <v>0.41666666666666669</v>
      </c>
      <c r="O243" s="6">
        <v>66</v>
      </c>
      <c r="P243" s="5">
        <v>59</v>
      </c>
      <c r="Q243" s="5">
        <v>51</v>
      </c>
      <c r="R243" s="9">
        <v>0.86440677966101698</v>
      </c>
      <c r="S243" s="5">
        <v>19</v>
      </c>
      <c r="T243" s="11">
        <v>0.53827471001163307</v>
      </c>
      <c r="U243" s="12">
        <v>30</v>
      </c>
    </row>
    <row r="244" spans="1:21">
      <c r="A244">
        <v>2006</v>
      </c>
      <c r="B244" t="str">
        <f>CONCATENATE(A244,"-",C244)</f>
        <v>2006-Texas Tech</v>
      </c>
      <c r="C244" t="s">
        <v>140</v>
      </c>
      <c r="D244" s="3">
        <v>501</v>
      </c>
      <c r="E244" s="3">
        <v>295</v>
      </c>
      <c r="F244" s="7">
        <v>0.58882235528942117</v>
      </c>
      <c r="G244" s="3">
        <v>79</v>
      </c>
      <c r="H244" s="4">
        <v>240</v>
      </c>
      <c r="I244" s="4">
        <v>107</v>
      </c>
      <c r="J244" s="8">
        <v>0.44583333333333336</v>
      </c>
      <c r="K244" s="4">
        <v>4</v>
      </c>
      <c r="L244" s="6">
        <v>26</v>
      </c>
      <c r="M244" s="6">
        <v>15</v>
      </c>
      <c r="N244" s="10">
        <v>0.57692307692307687</v>
      </c>
      <c r="O244" s="6">
        <v>14</v>
      </c>
      <c r="P244" s="5">
        <v>64</v>
      </c>
      <c r="Q244" s="5">
        <v>44</v>
      </c>
      <c r="R244" s="9">
        <v>0.6875</v>
      </c>
      <c r="S244" s="5">
        <v>71</v>
      </c>
      <c r="T244" s="11">
        <v>0.53803975065278453</v>
      </c>
      <c r="U244" s="12">
        <v>38</v>
      </c>
    </row>
    <row r="245" spans="1:21">
      <c r="A245">
        <v>2010</v>
      </c>
      <c r="B245" t="str">
        <f>CONCATENATE(A245,"-",C245)</f>
        <v>2010-Houston</v>
      </c>
      <c r="C245" t="s">
        <v>123</v>
      </c>
      <c r="D245" s="3">
        <v>463</v>
      </c>
      <c r="E245" s="3">
        <v>296</v>
      </c>
      <c r="F245" s="7">
        <v>0.63930885529157666</v>
      </c>
      <c r="G245" s="3">
        <v>28</v>
      </c>
      <c r="H245" s="4">
        <v>221</v>
      </c>
      <c r="I245" s="4">
        <v>77</v>
      </c>
      <c r="J245" s="8">
        <v>0.34841628959276016</v>
      </c>
      <c r="K245" s="4">
        <v>43</v>
      </c>
      <c r="L245" s="6">
        <v>69</v>
      </c>
      <c r="M245" s="6">
        <v>41</v>
      </c>
      <c r="N245" s="10">
        <v>0.59420289855072461</v>
      </c>
      <c r="O245" s="6">
        <v>11</v>
      </c>
      <c r="P245" s="5">
        <v>79</v>
      </c>
      <c r="Q245" s="5">
        <v>64</v>
      </c>
      <c r="R245" s="9">
        <v>0.810126582278481</v>
      </c>
      <c r="S245" s="5">
        <v>27</v>
      </c>
      <c r="T245" s="11">
        <v>0.53782729065695167</v>
      </c>
      <c r="U245" s="12">
        <v>35</v>
      </c>
    </row>
    <row r="246" spans="1:21">
      <c r="A246">
        <v>2011</v>
      </c>
      <c r="B246" t="str">
        <f>CONCATENATE(A246,"-",C246)</f>
        <v>2011-Houston</v>
      </c>
      <c r="C246" s="13" t="s">
        <v>123</v>
      </c>
      <c r="D246" s="3">
        <v>490</v>
      </c>
      <c r="E246" s="3">
        <v>315</v>
      </c>
      <c r="F246" s="14">
        <v>0.6428571428571429</v>
      </c>
      <c r="G246" s="3">
        <v>25</v>
      </c>
      <c r="H246" s="4">
        <v>263</v>
      </c>
      <c r="I246" s="4">
        <v>89</v>
      </c>
      <c r="J246" s="15">
        <v>0.33840304182509506</v>
      </c>
      <c r="K246" s="4">
        <v>59</v>
      </c>
      <c r="L246" s="6">
        <v>97</v>
      </c>
      <c r="M246" s="6">
        <v>53</v>
      </c>
      <c r="N246" s="17">
        <v>0.54639175257731953</v>
      </c>
      <c r="O246" s="6">
        <v>32</v>
      </c>
      <c r="P246" s="5">
        <v>14</v>
      </c>
      <c r="Q246" s="5">
        <v>10</v>
      </c>
      <c r="R246" s="16">
        <v>0.7142857142857143</v>
      </c>
      <c r="S246" s="5">
        <v>53</v>
      </c>
      <c r="T246" s="18">
        <v>0.53765975783543363</v>
      </c>
      <c r="U246" s="12">
        <v>36</v>
      </c>
    </row>
    <row r="247" spans="1:21">
      <c r="A247">
        <v>2010</v>
      </c>
      <c r="B247" t="str">
        <f>CONCATENATE(A247,"-",C247)</f>
        <v>2010-LSU</v>
      </c>
      <c r="C247" t="s">
        <v>71</v>
      </c>
      <c r="D247" s="3">
        <v>485</v>
      </c>
      <c r="E247" s="3">
        <v>294</v>
      </c>
      <c r="F247" s="7">
        <v>0.60618556701030923</v>
      </c>
      <c r="G247" s="3">
        <v>59</v>
      </c>
      <c r="H247" s="4">
        <v>264</v>
      </c>
      <c r="I247" s="4">
        <v>108</v>
      </c>
      <c r="J247" s="8">
        <v>0.40909090909090912</v>
      </c>
      <c r="K247" s="4">
        <v>11</v>
      </c>
      <c r="L247" s="6">
        <v>26</v>
      </c>
      <c r="M247" s="6">
        <v>15</v>
      </c>
      <c r="N247" s="10">
        <v>0.57692307692307687</v>
      </c>
      <c r="O247" s="6">
        <v>15</v>
      </c>
      <c r="R247" s="9"/>
      <c r="T247" s="11">
        <v>0.53742659333651666</v>
      </c>
      <c r="U247" s="12">
        <v>36</v>
      </c>
    </row>
    <row r="248" spans="1:21">
      <c r="A248">
        <v>2009</v>
      </c>
      <c r="B248" t="str">
        <f>CONCATENATE(A248,"-",C248)</f>
        <v>2009-Florida Atlantic</v>
      </c>
      <c r="C248" t="s">
        <v>131</v>
      </c>
      <c r="D248" s="3">
        <v>457</v>
      </c>
      <c r="E248" s="3">
        <v>285</v>
      </c>
      <c r="F248" s="7">
        <v>0.62363238512035013</v>
      </c>
      <c r="G248" s="3">
        <v>30</v>
      </c>
      <c r="H248" s="4">
        <v>207</v>
      </c>
      <c r="I248" s="4">
        <v>78</v>
      </c>
      <c r="J248" s="8">
        <v>0.37681159420289856</v>
      </c>
      <c r="K248" s="4">
        <v>23</v>
      </c>
      <c r="L248" s="6">
        <v>10</v>
      </c>
      <c r="M248" s="6">
        <v>6</v>
      </c>
      <c r="N248" s="10">
        <v>0.6</v>
      </c>
      <c r="O248" s="6">
        <v>10</v>
      </c>
      <c r="P248" s="5">
        <v>90</v>
      </c>
      <c r="Q248" s="5">
        <v>48</v>
      </c>
      <c r="R248" s="9">
        <v>0.53333333333333333</v>
      </c>
      <c r="S248" s="5">
        <v>97</v>
      </c>
      <c r="T248" s="11">
        <v>0.53738211337358033</v>
      </c>
      <c r="U248" s="12">
        <v>31</v>
      </c>
    </row>
    <row r="249" spans="1:21">
      <c r="A249">
        <v>2009</v>
      </c>
      <c r="B249" t="str">
        <f>CONCATENATE(A249,"-",C249)</f>
        <v>2009-Wake Forest</v>
      </c>
      <c r="C249" t="s">
        <v>53</v>
      </c>
      <c r="D249" s="3">
        <v>434</v>
      </c>
      <c r="E249" s="3">
        <v>268</v>
      </c>
      <c r="F249" s="7">
        <v>0.61751152073732718</v>
      </c>
      <c r="G249" s="3">
        <v>40</v>
      </c>
      <c r="H249" s="4">
        <v>235</v>
      </c>
      <c r="I249" s="4">
        <v>91</v>
      </c>
      <c r="J249" s="8">
        <v>0.38723404255319149</v>
      </c>
      <c r="K249" s="4">
        <v>17</v>
      </c>
      <c r="L249" s="6">
        <v>45</v>
      </c>
      <c r="M249" s="6">
        <v>15</v>
      </c>
      <c r="N249" s="10">
        <v>0.33333333333333331</v>
      </c>
      <c r="O249" s="6">
        <v>84</v>
      </c>
      <c r="P249" s="5">
        <v>29</v>
      </c>
      <c r="Q249" s="5">
        <v>15</v>
      </c>
      <c r="R249" s="9">
        <v>0.51724137931034486</v>
      </c>
      <c r="S249" s="5">
        <v>100</v>
      </c>
      <c r="T249" s="11">
        <v>0.53704222559928039</v>
      </c>
      <c r="U249" s="12">
        <v>32</v>
      </c>
    </row>
    <row r="250" spans="1:21">
      <c r="A250">
        <v>2012</v>
      </c>
      <c r="B250" t="str">
        <f>CONCATENATE(A250,"-",C250)</f>
        <v>2012-Nevada</v>
      </c>
      <c r="C250" t="s">
        <v>39</v>
      </c>
      <c r="D250" s="3">
        <v>618</v>
      </c>
      <c r="E250" s="3">
        <v>387</v>
      </c>
      <c r="F250" s="7">
        <v>0.62621359223300976</v>
      </c>
      <c r="G250" s="3">
        <v>31</v>
      </c>
      <c r="H250" s="4">
        <v>289</v>
      </c>
      <c r="I250" s="4">
        <v>106</v>
      </c>
      <c r="J250" s="8">
        <v>0.36678200692041524</v>
      </c>
      <c r="K250" s="4">
        <v>31</v>
      </c>
      <c r="L250" s="6">
        <v>18</v>
      </c>
      <c r="M250" s="6">
        <v>10</v>
      </c>
      <c r="N250" s="10">
        <v>0.55555555555555558</v>
      </c>
      <c r="O250" s="6">
        <v>25</v>
      </c>
      <c r="P250" s="5">
        <v>16</v>
      </c>
      <c r="Q250" s="5">
        <v>9</v>
      </c>
      <c r="R250" s="9">
        <v>0.5625</v>
      </c>
      <c r="S250" s="5">
        <v>96</v>
      </c>
      <c r="T250" s="11">
        <v>0.53698070081001625</v>
      </c>
      <c r="U250" s="12">
        <v>28</v>
      </c>
    </row>
    <row r="251" spans="1:21">
      <c r="A251">
        <v>2007</v>
      </c>
      <c r="B251" t="str">
        <f>CONCATENATE(A251,"-",C251)</f>
        <v>2007-Temple</v>
      </c>
      <c r="C251" t="s">
        <v>23</v>
      </c>
      <c r="D251" s="3">
        <v>484</v>
      </c>
      <c r="E251" s="3">
        <v>313</v>
      </c>
      <c r="F251" s="7">
        <v>0.64669421487603307</v>
      </c>
      <c r="G251" s="3">
        <v>18</v>
      </c>
      <c r="H251" s="4">
        <v>267</v>
      </c>
      <c r="I251" s="4">
        <v>88</v>
      </c>
      <c r="J251" s="8">
        <v>0.32958801498127338</v>
      </c>
      <c r="K251" s="4">
        <v>49</v>
      </c>
      <c r="L251" s="6">
        <v>5</v>
      </c>
      <c r="M251" s="6">
        <v>0</v>
      </c>
      <c r="N251" s="10">
        <v>0</v>
      </c>
      <c r="O251" s="6">
        <v>108</v>
      </c>
      <c r="P251" s="5">
        <v>55</v>
      </c>
      <c r="Q251" s="5">
        <v>41</v>
      </c>
      <c r="R251" s="9">
        <v>0.74545454545454548</v>
      </c>
      <c r="S251" s="5">
        <v>42</v>
      </c>
      <c r="T251" s="11">
        <v>0.53681042887443886</v>
      </c>
      <c r="U251" s="12">
        <v>22</v>
      </c>
    </row>
    <row r="252" spans="1:21">
      <c r="A252">
        <v>2008</v>
      </c>
      <c r="B252" t="str">
        <f>CONCATENATE(A252,"-",C252)</f>
        <v>2008-Wyoming</v>
      </c>
      <c r="C252" t="s">
        <v>86</v>
      </c>
      <c r="D252" s="3">
        <v>425</v>
      </c>
      <c r="E252" s="3">
        <v>270</v>
      </c>
      <c r="F252" s="7">
        <v>0.63529411764705879</v>
      </c>
      <c r="G252" s="3">
        <v>25</v>
      </c>
      <c r="H252" s="4">
        <v>228</v>
      </c>
      <c r="I252" s="4">
        <v>80</v>
      </c>
      <c r="J252" s="8">
        <v>0.35087719298245612</v>
      </c>
      <c r="K252" s="4">
        <v>43</v>
      </c>
      <c r="L252" s="6">
        <v>10</v>
      </c>
      <c r="M252" s="6">
        <v>2</v>
      </c>
      <c r="N252" s="10">
        <v>0.2</v>
      </c>
      <c r="O252" s="6">
        <v>108</v>
      </c>
      <c r="P252" s="5">
        <v>112</v>
      </c>
      <c r="Q252" s="5">
        <v>71</v>
      </c>
      <c r="R252" s="9">
        <v>0.6339285714285714</v>
      </c>
      <c r="S252" s="5">
        <v>82</v>
      </c>
      <c r="T252" s="11">
        <v>0.53667064826104038</v>
      </c>
      <c r="U252" s="12">
        <v>23</v>
      </c>
    </row>
    <row r="253" spans="1:21">
      <c r="A253">
        <v>2005</v>
      </c>
      <c r="B253" t="str">
        <f>CONCATENATE(A253,"-",C253)</f>
        <v>2005-Vanderbilt</v>
      </c>
      <c r="C253" t="s">
        <v>94</v>
      </c>
      <c r="D253" s="3">
        <v>461</v>
      </c>
      <c r="E253" s="3">
        <v>280</v>
      </c>
      <c r="F253" s="7">
        <v>0.6073752711496746</v>
      </c>
      <c r="G253" s="3">
        <v>64</v>
      </c>
      <c r="H253" s="4">
        <v>222</v>
      </c>
      <c r="I253" s="4">
        <v>90</v>
      </c>
      <c r="J253" s="8">
        <v>0.40540540540540543</v>
      </c>
      <c r="K253" s="4">
        <v>12</v>
      </c>
      <c r="L253" s="6">
        <v>8</v>
      </c>
      <c r="M253" s="6">
        <v>3</v>
      </c>
      <c r="N253" s="10">
        <v>0.375</v>
      </c>
      <c r="O253" s="6">
        <v>66</v>
      </c>
      <c r="P253" s="5">
        <v>38</v>
      </c>
      <c r="Q253" s="5">
        <v>23</v>
      </c>
      <c r="R253" s="9">
        <v>0.60526315789473684</v>
      </c>
      <c r="S253" s="5">
        <v>89</v>
      </c>
      <c r="T253" s="11">
        <v>0.53654685320268514</v>
      </c>
      <c r="U253" s="12">
        <v>37</v>
      </c>
    </row>
    <row r="254" spans="1:21">
      <c r="A254">
        <v>2008</v>
      </c>
      <c r="B254" t="str">
        <f>CONCATENATE(A254,"-",C254)</f>
        <v>2008-Northern Illinois</v>
      </c>
      <c r="C254" t="s">
        <v>30</v>
      </c>
      <c r="D254" s="3">
        <v>447</v>
      </c>
      <c r="E254" s="3">
        <v>275</v>
      </c>
      <c r="F254" s="7">
        <v>0.61521252796420578</v>
      </c>
      <c r="G254" s="3">
        <v>35</v>
      </c>
      <c r="H254" s="4">
        <v>217</v>
      </c>
      <c r="I254" s="4">
        <v>84</v>
      </c>
      <c r="J254" s="8">
        <v>0.38709677419354838</v>
      </c>
      <c r="K254" s="4">
        <v>15</v>
      </c>
      <c r="L254" s="6">
        <v>24</v>
      </c>
      <c r="M254" s="6">
        <v>12</v>
      </c>
      <c r="N254" s="10">
        <v>0.5</v>
      </c>
      <c r="O254" s="6">
        <v>27</v>
      </c>
      <c r="P254" s="5">
        <v>17</v>
      </c>
      <c r="Q254" s="5">
        <v>13</v>
      </c>
      <c r="R254" s="9">
        <v>0.76470588235294112</v>
      </c>
      <c r="S254" s="5">
        <v>38</v>
      </c>
      <c r="T254" s="11">
        <v>0.53611186584643944</v>
      </c>
      <c r="U254" s="12">
        <v>24</v>
      </c>
    </row>
    <row r="255" spans="1:21">
      <c r="A255">
        <v>2012</v>
      </c>
      <c r="B255" t="str">
        <f>CONCATENATE(A255,"-",C255)</f>
        <v>2012-Iowa</v>
      </c>
      <c r="C255" t="s">
        <v>119</v>
      </c>
      <c r="D255" s="3">
        <v>489</v>
      </c>
      <c r="E255" s="3">
        <v>301</v>
      </c>
      <c r="F255" s="7">
        <v>0.61554192229038851</v>
      </c>
      <c r="G255" s="3">
        <v>40</v>
      </c>
      <c r="H255" s="4">
        <v>224</v>
      </c>
      <c r="I255" s="4">
        <v>86</v>
      </c>
      <c r="J255" s="8">
        <v>0.38392857142857145</v>
      </c>
      <c r="K255" s="4">
        <v>22</v>
      </c>
      <c r="L255" s="6">
        <v>19</v>
      </c>
      <c r="M255" s="6">
        <v>7</v>
      </c>
      <c r="N255" s="10">
        <v>0.36842105263157893</v>
      </c>
      <c r="O255" s="6">
        <v>80</v>
      </c>
      <c r="P255" s="5">
        <v>75</v>
      </c>
      <c r="Q255" s="5">
        <v>56</v>
      </c>
      <c r="R255" s="9">
        <v>0.7466666666666667</v>
      </c>
      <c r="S255" s="5">
        <v>38</v>
      </c>
      <c r="T255" s="11">
        <v>0.53587726247394596</v>
      </c>
      <c r="U255" s="12">
        <v>29</v>
      </c>
    </row>
    <row r="256" spans="1:21">
      <c r="A256">
        <v>2012</v>
      </c>
      <c r="B256" t="str">
        <f>CONCATENATE(A256,"-",C256)</f>
        <v>2012-Boise State</v>
      </c>
      <c r="C256" t="s">
        <v>50</v>
      </c>
      <c r="D256" s="3">
        <v>425</v>
      </c>
      <c r="E256" s="3">
        <v>264</v>
      </c>
      <c r="F256" s="7">
        <v>0.62117647058823533</v>
      </c>
      <c r="G256" s="3">
        <v>35</v>
      </c>
      <c r="H256" s="4">
        <v>231</v>
      </c>
      <c r="I256" s="4">
        <v>86</v>
      </c>
      <c r="J256" s="8">
        <v>0.37229437229437229</v>
      </c>
      <c r="K256" s="4">
        <v>29</v>
      </c>
      <c r="L256" s="6">
        <v>90</v>
      </c>
      <c r="M256" s="6">
        <v>56</v>
      </c>
      <c r="N256" s="10">
        <v>0.62222222222222223</v>
      </c>
      <c r="O256" s="6">
        <v>15</v>
      </c>
      <c r="R256" s="9"/>
      <c r="T256" s="11">
        <v>0.53557213205935628</v>
      </c>
      <c r="U256" s="12">
        <v>30</v>
      </c>
    </row>
    <row r="257" spans="1:21">
      <c r="A257">
        <v>2006</v>
      </c>
      <c r="B257" t="str">
        <f>CONCATENATE(A257,"-",C257)</f>
        <v>2006-Ball State</v>
      </c>
      <c r="C257" t="s">
        <v>92</v>
      </c>
      <c r="D257" s="3">
        <v>435</v>
      </c>
      <c r="E257" s="3">
        <v>278</v>
      </c>
      <c r="F257" s="7">
        <v>0.63908045977011496</v>
      </c>
      <c r="G257" s="3">
        <v>35</v>
      </c>
      <c r="H257" s="4">
        <v>259</v>
      </c>
      <c r="I257" s="4">
        <v>90</v>
      </c>
      <c r="J257" s="8">
        <v>0.34749034749034752</v>
      </c>
      <c r="K257" s="4">
        <v>52</v>
      </c>
      <c r="L257" s="6">
        <v>47</v>
      </c>
      <c r="M257" s="6">
        <v>12</v>
      </c>
      <c r="N257" s="10">
        <v>0.25531914893617019</v>
      </c>
      <c r="O257" s="6">
        <v>89</v>
      </c>
      <c r="P257" s="5">
        <v>27</v>
      </c>
      <c r="Q257" s="5">
        <v>16</v>
      </c>
      <c r="R257" s="9">
        <v>0.59259259259259256</v>
      </c>
      <c r="S257" s="5">
        <v>95</v>
      </c>
      <c r="T257" s="11">
        <v>0.53552212231674468</v>
      </c>
      <c r="U257" s="12">
        <v>39</v>
      </c>
    </row>
    <row r="258" spans="1:21">
      <c r="A258">
        <v>2006</v>
      </c>
      <c r="B258" t="str">
        <f>CONCATENATE(A258,"-",C258)</f>
        <v>2006-Alabama</v>
      </c>
      <c r="C258" t="s">
        <v>112</v>
      </c>
      <c r="D258" s="3">
        <v>470</v>
      </c>
      <c r="E258" s="3">
        <v>290</v>
      </c>
      <c r="F258" s="7">
        <v>0.61702127659574468</v>
      </c>
      <c r="G258" s="3">
        <v>52</v>
      </c>
      <c r="H258" s="4">
        <v>248</v>
      </c>
      <c r="I258" s="4">
        <v>96</v>
      </c>
      <c r="J258" s="8">
        <v>0.38709677419354838</v>
      </c>
      <c r="K258" s="4">
        <v>21</v>
      </c>
      <c r="L258" s="6">
        <v>2</v>
      </c>
      <c r="M258" s="6">
        <v>0</v>
      </c>
      <c r="N258" s="10">
        <v>0</v>
      </c>
      <c r="O258" s="6">
        <v>103</v>
      </c>
      <c r="R258" s="9"/>
      <c r="T258" s="11">
        <v>0.53536350355809204</v>
      </c>
      <c r="U258" s="12">
        <v>40</v>
      </c>
    </row>
    <row r="259" spans="1:21">
      <c r="A259">
        <v>2005</v>
      </c>
      <c r="B259" t="str">
        <f>CONCATENATE(A259,"-",C259)</f>
        <v>2005-UNLV</v>
      </c>
      <c r="C259" t="s">
        <v>76</v>
      </c>
      <c r="D259" s="3">
        <v>432</v>
      </c>
      <c r="E259" s="3">
        <v>271</v>
      </c>
      <c r="F259" s="7">
        <v>0.62731481481481477</v>
      </c>
      <c r="G259" s="3">
        <v>47</v>
      </c>
      <c r="H259" s="4">
        <v>211</v>
      </c>
      <c r="I259" s="4">
        <v>77</v>
      </c>
      <c r="J259" s="8">
        <v>0.36492890995260663</v>
      </c>
      <c r="K259" s="4">
        <v>32</v>
      </c>
      <c r="N259" s="10"/>
      <c r="P259" s="5">
        <v>143</v>
      </c>
      <c r="Q259" s="5">
        <v>99</v>
      </c>
      <c r="R259" s="9">
        <v>0.69230769230769229</v>
      </c>
      <c r="S259" s="5">
        <v>59</v>
      </c>
      <c r="T259" s="11">
        <v>0.53529921404934855</v>
      </c>
      <c r="U259" s="12">
        <v>38</v>
      </c>
    </row>
    <row r="260" spans="1:21">
      <c r="A260">
        <v>2011</v>
      </c>
      <c r="B260" t="str">
        <f>CONCATENATE(A260,"-",C260)</f>
        <v>2011-Western Michigan</v>
      </c>
      <c r="C260" s="13" t="s">
        <v>133</v>
      </c>
      <c r="D260" s="3">
        <v>509</v>
      </c>
      <c r="E260" s="3">
        <v>309</v>
      </c>
      <c r="F260" s="14">
        <v>0.60707269155206289</v>
      </c>
      <c r="G260" s="3">
        <v>51</v>
      </c>
      <c r="H260" s="4">
        <v>288</v>
      </c>
      <c r="I260" s="4">
        <v>115</v>
      </c>
      <c r="J260" s="15">
        <v>0.39930555555555558</v>
      </c>
      <c r="K260" s="4">
        <v>14</v>
      </c>
      <c r="L260" s="6">
        <v>44</v>
      </c>
      <c r="M260" s="6">
        <v>27</v>
      </c>
      <c r="N260" s="17">
        <v>0.61363636363636365</v>
      </c>
      <c r="O260" s="6">
        <v>17</v>
      </c>
      <c r="P260" s="5">
        <v>24</v>
      </c>
      <c r="Q260" s="5">
        <v>23</v>
      </c>
      <c r="R260" s="16">
        <v>0.95833333333333337</v>
      </c>
      <c r="S260" s="5">
        <v>8</v>
      </c>
      <c r="T260" s="18">
        <v>0.53528335014988637</v>
      </c>
      <c r="U260" s="12">
        <v>37</v>
      </c>
    </row>
    <row r="261" spans="1:21">
      <c r="A261">
        <v>2005</v>
      </c>
      <c r="B261" t="str">
        <f>CONCATENATE(A261,"-",C261)</f>
        <v>2005-Georgia</v>
      </c>
      <c r="C261" t="s">
        <v>118</v>
      </c>
      <c r="D261" s="3">
        <v>463</v>
      </c>
      <c r="E261" s="3">
        <v>291</v>
      </c>
      <c r="F261" s="7">
        <v>0.62850971922246224</v>
      </c>
      <c r="G261" s="3">
        <v>45</v>
      </c>
      <c r="H261" s="4">
        <v>268</v>
      </c>
      <c r="I261" s="4">
        <v>97</v>
      </c>
      <c r="J261" s="8">
        <v>0.36194029850746268</v>
      </c>
      <c r="K261" s="4">
        <v>35</v>
      </c>
      <c r="L261" s="6">
        <v>49</v>
      </c>
      <c r="M261" s="6">
        <v>29</v>
      </c>
      <c r="N261" s="10">
        <v>0.59183673469387754</v>
      </c>
      <c r="O261" s="6">
        <v>16</v>
      </c>
      <c r="R261" s="9"/>
      <c r="T261" s="11">
        <v>0.53502700944933568</v>
      </c>
      <c r="U261" s="12">
        <v>39</v>
      </c>
    </row>
    <row r="262" spans="1:21">
      <c r="A262">
        <v>2008</v>
      </c>
      <c r="B262" t="str">
        <f>CONCATENATE(A262,"-",C262)</f>
        <v>2008-Bowling Green</v>
      </c>
      <c r="C262" t="s">
        <v>83</v>
      </c>
      <c r="D262" s="3">
        <v>467</v>
      </c>
      <c r="E262" s="3">
        <v>296</v>
      </c>
      <c r="F262" s="7">
        <v>0.63383297644539616</v>
      </c>
      <c r="G262" s="3">
        <v>26</v>
      </c>
      <c r="H262" s="4">
        <v>218</v>
      </c>
      <c r="I262" s="4">
        <v>76</v>
      </c>
      <c r="J262" s="8">
        <v>0.34862385321100919</v>
      </c>
      <c r="K262" s="4">
        <v>45</v>
      </c>
      <c r="L262" s="6">
        <v>64</v>
      </c>
      <c r="M262" s="6">
        <v>36</v>
      </c>
      <c r="N262" s="10">
        <v>0.5625</v>
      </c>
      <c r="O262" s="6">
        <v>16</v>
      </c>
      <c r="P262" s="5">
        <v>7</v>
      </c>
      <c r="Q262" s="5">
        <v>7</v>
      </c>
      <c r="R262" s="9">
        <v>1</v>
      </c>
      <c r="S262" s="5">
        <v>1</v>
      </c>
      <c r="T262" s="11">
        <v>0.53493480691104134</v>
      </c>
      <c r="U262" s="12">
        <v>25</v>
      </c>
    </row>
    <row r="263" spans="1:21">
      <c r="A263">
        <v>2010</v>
      </c>
      <c r="B263" t="str">
        <f>CONCATENATE(A263,"-",C263)</f>
        <v>2010-Kansas</v>
      </c>
      <c r="C263" t="s">
        <v>36</v>
      </c>
      <c r="D263" s="3">
        <v>470</v>
      </c>
      <c r="E263" s="3">
        <v>302</v>
      </c>
      <c r="F263" s="7">
        <v>0.64255319148936174</v>
      </c>
      <c r="G263" s="3">
        <v>26</v>
      </c>
      <c r="H263" s="4">
        <v>204</v>
      </c>
      <c r="I263" s="4">
        <v>68</v>
      </c>
      <c r="J263" s="8">
        <v>0.33333333333333331</v>
      </c>
      <c r="K263" s="4">
        <v>66</v>
      </c>
      <c r="L263" s="6">
        <v>5</v>
      </c>
      <c r="M263" s="6">
        <v>1</v>
      </c>
      <c r="N263" s="10">
        <v>0.2</v>
      </c>
      <c r="O263" s="6">
        <v>99</v>
      </c>
      <c r="P263" s="5">
        <v>148</v>
      </c>
      <c r="Q263" s="5">
        <v>104</v>
      </c>
      <c r="R263" s="9">
        <v>0.70270270270270274</v>
      </c>
      <c r="S263" s="5">
        <v>63</v>
      </c>
      <c r="T263" s="11">
        <v>0.53467791820286314</v>
      </c>
      <c r="U263" s="12">
        <v>37</v>
      </c>
    </row>
    <row r="264" spans="1:21">
      <c r="A264">
        <v>2010</v>
      </c>
      <c r="B264" t="str">
        <f>CONCATENATE(A264,"-",C264)</f>
        <v>2010-San Diego State</v>
      </c>
      <c r="C264" t="s">
        <v>85</v>
      </c>
      <c r="D264" s="3">
        <v>521</v>
      </c>
      <c r="E264" s="3">
        <v>332</v>
      </c>
      <c r="F264" s="7">
        <v>0.63723608445297508</v>
      </c>
      <c r="G264" s="3">
        <v>32</v>
      </c>
      <c r="H264" s="4">
        <v>292</v>
      </c>
      <c r="I264" s="4">
        <v>100</v>
      </c>
      <c r="J264" s="8">
        <v>0.34246575342465752</v>
      </c>
      <c r="K264" s="4">
        <v>55</v>
      </c>
      <c r="L264" s="6">
        <v>35</v>
      </c>
      <c r="M264" s="6">
        <v>14</v>
      </c>
      <c r="N264" s="10">
        <v>0.4</v>
      </c>
      <c r="O264" s="6">
        <v>58</v>
      </c>
      <c r="P264" s="5">
        <v>14</v>
      </c>
      <c r="Q264" s="5">
        <v>10</v>
      </c>
      <c r="R264" s="9">
        <v>0.7142857142857143</v>
      </c>
      <c r="S264" s="5">
        <v>58</v>
      </c>
      <c r="T264" s="11">
        <v>0.5344017121521305</v>
      </c>
      <c r="U264" s="12">
        <v>38</v>
      </c>
    </row>
    <row r="265" spans="1:21">
      <c r="A265">
        <v>2010</v>
      </c>
      <c r="B265" t="str">
        <f>CONCATENATE(A265,"-",C265)</f>
        <v>2010-TCU</v>
      </c>
      <c r="C265" t="s">
        <v>99</v>
      </c>
      <c r="D265" s="3">
        <v>294</v>
      </c>
      <c r="E265" s="3">
        <v>187</v>
      </c>
      <c r="F265" s="7">
        <v>0.63605442176870752</v>
      </c>
      <c r="G265" s="3">
        <v>34</v>
      </c>
      <c r="H265" s="4">
        <v>189</v>
      </c>
      <c r="I265" s="4">
        <v>65</v>
      </c>
      <c r="J265" s="8">
        <v>0.3439153439153439</v>
      </c>
      <c r="K265" s="4">
        <v>52</v>
      </c>
      <c r="L265" s="6">
        <v>68</v>
      </c>
      <c r="M265" s="6">
        <v>34</v>
      </c>
      <c r="N265" s="10">
        <v>0.5</v>
      </c>
      <c r="O265" s="6">
        <v>29</v>
      </c>
      <c r="R265" s="9"/>
      <c r="T265" s="11">
        <v>0.53413799554359942</v>
      </c>
      <c r="U265" s="12">
        <v>39</v>
      </c>
    </row>
    <row r="266" spans="1:21">
      <c r="A266">
        <v>2006</v>
      </c>
      <c r="B266" t="str">
        <f>CONCATENATE(A266,"-",C266)</f>
        <v>2006-Houston</v>
      </c>
      <c r="C266" t="s">
        <v>123</v>
      </c>
      <c r="D266" s="3">
        <v>515</v>
      </c>
      <c r="E266" s="3">
        <v>321</v>
      </c>
      <c r="F266" s="7">
        <v>0.62330097087378644</v>
      </c>
      <c r="G266" s="3">
        <v>43</v>
      </c>
      <c r="H266" s="4">
        <v>293</v>
      </c>
      <c r="I266" s="4">
        <v>109</v>
      </c>
      <c r="J266" s="8">
        <v>0.37201365187713309</v>
      </c>
      <c r="K266" s="4">
        <v>33</v>
      </c>
      <c r="L266" s="6">
        <v>28</v>
      </c>
      <c r="M266" s="6">
        <v>10</v>
      </c>
      <c r="N266" s="10">
        <v>0.35714285714285715</v>
      </c>
      <c r="O266" s="6">
        <v>68</v>
      </c>
      <c r="R266" s="9"/>
      <c r="T266" s="11">
        <v>0.53405618553126988</v>
      </c>
      <c r="U266" s="12">
        <v>41</v>
      </c>
    </row>
    <row r="267" spans="1:21">
      <c r="A267">
        <v>2009</v>
      </c>
      <c r="B267" t="str">
        <f>CONCATENATE(A267,"-",C267)</f>
        <v>2009-LSU</v>
      </c>
      <c r="C267" t="s">
        <v>71</v>
      </c>
      <c r="D267" s="3">
        <v>528</v>
      </c>
      <c r="E267" s="3">
        <v>329</v>
      </c>
      <c r="F267" s="7">
        <v>0.62310606060606055</v>
      </c>
      <c r="G267" s="3">
        <v>34</v>
      </c>
      <c r="H267" s="4">
        <v>326</v>
      </c>
      <c r="I267" s="4">
        <v>120</v>
      </c>
      <c r="J267" s="8">
        <v>0.36809815950920244</v>
      </c>
      <c r="K267" s="4">
        <v>28</v>
      </c>
      <c r="L267" s="6">
        <v>20</v>
      </c>
      <c r="M267" s="6">
        <v>9</v>
      </c>
      <c r="N267" s="10">
        <v>0.45</v>
      </c>
      <c r="O267" s="6">
        <v>52</v>
      </c>
      <c r="R267" s="9"/>
      <c r="T267" s="11">
        <v>0.53399484479064163</v>
      </c>
      <c r="U267" s="12">
        <v>33</v>
      </c>
    </row>
    <row r="268" spans="1:21">
      <c r="A268">
        <v>2006</v>
      </c>
      <c r="B268" t="str">
        <f>CONCATENATE(A268,"-",C268)</f>
        <v>2006-Maryland</v>
      </c>
      <c r="C268" t="s">
        <v>69</v>
      </c>
      <c r="D268" s="3">
        <v>490</v>
      </c>
      <c r="E268" s="3">
        <v>299</v>
      </c>
      <c r="F268" s="7">
        <v>0.61020408163265305</v>
      </c>
      <c r="G268" s="3">
        <v>57</v>
      </c>
      <c r="H268" s="4">
        <v>268</v>
      </c>
      <c r="I268" s="4">
        <v>106</v>
      </c>
      <c r="J268" s="8">
        <v>0.39552238805970147</v>
      </c>
      <c r="K268" s="4">
        <v>15</v>
      </c>
      <c r="L268" s="6">
        <v>14</v>
      </c>
      <c r="M268" s="6">
        <v>6</v>
      </c>
      <c r="N268" s="10">
        <v>0.42857142857142855</v>
      </c>
      <c r="O268" s="6">
        <v>45</v>
      </c>
      <c r="P268" s="5">
        <v>36</v>
      </c>
      <c r="Q268" s="5">
        <v>28</v>
      </c>
      <c r="R268" s="9">
        <v>0.77777777777777779</v>
      </c>
      <c r="S268" s="5">
        <v>38</v>
      </c>
      <c r="T268" s="11">
        <v>0.53395979785269387</v>
      </c>
      <c r="U268" s="12">
        <v>42</v>
      </c>
    </row>
    <row r="269" spans="1:21">
      <c r="A269">
        <v>2008</v>
      </c>
      <c r="B269" t="str">
        <f>CONCATENATE(A269,"-",C269)</f>
        <v>2008-Tennessee</v>
      </c>
      <c r="C269" t="s">
        <v>127</v>
      </c>
      <c r="D269" s="3">
        <v>401</v>
      </c>
      <c r="E269" s="3">
        <v>248</v>
      </c>
      <c r="F269" s="7">
        <v>0.61845386533665836</v>
      </c>
      <c r="G269" s="3">
        <v>34</v>
      </c>
      <c r="H269" s="4">
        <v>275</v>
      </c>
      <c r="I269" s="4">
        <v>103</v>
      </c>
      <c r="J269" s="8">
        <v>0.37454545454545457</v>
      </c>
      <c r="K269" s="4">
        <v>25</v>
      </c>
      <c r="L269" s="6">
        <v>17</v>
      </c>
      <c r="M269" s="6">
        <v>13</v>
      </c>
      <c r="N269" s="10">
        <v>0.76470588235294112</v>
      </c>
      <c r="O269" s="6">
        <v>2</v>
      </c>
      <c r="P269" s="5">
        <v>55</v>
      </c>
      <c r="Q269" s="5">
        <v>47</v>
      </c>
      <c r="R269" s="9">
        <v>0.8545454545454545</v>
      </c>
      <c r="S269" s="5">
        <v>16</v>
      </c>
      <c r="T269" s="11">
        <v>0.53387699385467635</v>
      </c>
      <c r="U269" s="12">
        <v>26</v>
      </c>
    </row>
    <row r="270" spans="1:21">
      <c r="A270">
        <v>2006</v>
      </c>
      <c r="B270" t="str">
        <f>CONCATENATE(A270,"-",C270)</f>
        <v>2006-Ole Miss</v>
      </c>
      <c r="C270" t="s">
        <v>78</v>
      </c>
      <c r="D270" s="3">
        <v>506</v>
      </c>
      <c r="E270" s="3">
        <v>324</v>
      </c>
      <c r="F270" s="7">
        <v>0.64031620553359681</v>
      </c>
      <c r="G270" s="3">
        <v>33</v>
      </c>
      <c r="H270" s="4">
        <v>235</v>
      </c>
      <c r="I270" s="4">
        <v>80</v>
      </c>
      <c r="J270" s="8">
        <v>0.34042553191489361</v>
      </c>
      <c r="K270" s="4">
        <v>61</v>
      </c>
      <c r="L270" s="6">
        <v>2</v>
      </c>
      <c r="M270" s="6">
        <v>2</v>
      </c>
      <c r="N270" s="10">
        <v>1</v>
      </c>
      <c r="O270" s="6">
        <v>1</v>
      </c>
      <c r="P270" s="5">
        <v>45</v>
      </c>
      <c r="Q270" s="5">
        <v>35</v>
      </c>
      <c r="R270" s="9">
        <v>0.77777777777777779</v>
      </c>
      <c r="S270" s="5">
        <v>38</v>
      </c>
      <c r="T270" s="11">
        <v>0.5338099206156528</v>
      </c>
      <c r="U270" s="12">
        <v>43</v>
      </c>
    </row>
    <row r="271" spans="1:21">
      <c r="A271">
        <v>2012</v>
      </c>
      <c r="B271" t="str">
        <f>CONCATENATE(A271,"-",C271)</f>
        <v>2012-Texas State</v>
      </c>
      <c r="C271" t="s">
        <v>106</v>
      </c>
      <c r="D271" s="3">
        <v>486</v>
      </c>
      <c r="E271" s="3">
        <v>309</v>
      </c>
      <c r="F271" s="7">
        <v>0.63580246913580252</v>
      </c>
      <c r="G271" s="3">
        <v>21</v>
      </c>
      <c r="H271" s="4">
        <v>227</v>
      </c>
      <c r="I271" s="4">
        <v>77</v>
      </c>
      <c r="J271" s="8">
        <v>0.33920704845814981</v>
      </c>
      <c r="K271" s="4">
        <v>64</v>
      </c>
      <c r="L271" s="6">
        <v>29</v>
      </c>
      <c r="M271" s="6">
        <v>17</v>
      </c>
      <c r="N271" s="10">
        <v>0.58620689655172409</v>
      </c>
      <c r="O271" s="6">
        <v>22</v>
      </c>
      <c r="R271" s="9"/>
      <c r="T271" s="11">
        <v>0.53378687632355271</v>
      </c>
      <c r="U271" s="12">
        <v>31</v>
      </c>
    </row>
    <row r="272" spans="1:21">
      <c r="A272">
        <v>2005</v>
      </c>
      <c r="B272" t="str">
        <f>CONCATENATE(A272,"-",C272)</f>
        <v>2005-Rice</v>
      </c>
      <c r="C272" t="s">
        <v>22</v>
      </c>
      <c r="D272" s="3">
        <v>401</v>
      </c>
      <c r="E272" s="3">
        <v>270</v>
      </c>
      <c r="F272" s="7">
        <v>0.67331670822942646</v>
      </c>
      <c r="G272" s="3">
        <v>11</v>
      </c>
      <c r="H272" s="4">
        <v>178</v>
      </c>
      <c r="I272" s="4">
        <v>49</v>
      </c>
      <c r="J272" s="8">
        <v>0.2752808988764045</v>
      </c>
      <c r="K272" s="4">
        <v>110</v>
      </c>
      <c r="N272" s="10"/>
      <c r="P272" s="5">
        <v>141</v>
      </c>
      <c r="Q272" s="5">
        <v>101</v>
      </c>
      <c r="R272" s="9">
        <v>0.71631205673758869</v>
      </c>
      <c r="S272" s="5">
        <v>47</v>
      </c>
      <c r="T272" s="11">
        <v>0.53373030726394488</v>
      </c>
      <c r="U272" s="12">
        <v>40</v>
      </c>
    </row>
    <row r="273" spans="1:21">
      <c r="A273">
        <v>2010</v>
      </c>
      <c r="B273" t="str">
        <f>CONCATENATE(A273,"-",C273)</f>
        <v>2010-SMU</v>
      </c>
      <c r="C273" t="s">
        <v>117</v>
      </c>
      <c r="D273" s="3">
        <v>624</v>
      </c>
      <c r="E273" s="3">
        <v>388</v>
      </c>
      <c r="F273" s="7">
        <v>0.62179487179487181</v>
      </c>
      <c r="G273" s="3">
        <v>46</v>
      </c>
      <c r="H273" s="4">
        <v>293</v>
      </c>
      <c r="I273" s="4">
        <v>108</v>
      </c>
      <c r="J273" s="8">
        <v>0.36860068259385664</v>
      </c>
      <c r="K273" s="4">
        <v>32</v>
      </c>
      <c r="L273" s="6">
        <v>28</v>
      </c>
      <c r="M273" s="6">
        <v>9</v>
      </c>
      <c r="N273" s="10">
        <v>0.32142857142857145</v>
      </c>
      <c r="O273" s="6">
        <v>82</v>
      </c>
      <c r="P273" s="5">
        <v>15</v>
      </c>
      <c r="Q273" s="5">
        <v>14</v>
      </c>
      <c r="R273" s="9">
        <v>0.93333333333333335</v>
      </c>
      <c r="S273" s="5">
        <v>6</v>
      </c>
      <c r="T273" s="11">
        <v>0.533464864409541</v>
      </c>
      <c r="U273" s="12">
        <v>40</v>
      </c>
    </row>
    <row r="274" spans="1:21">
      <c r="A274">
        <v>2012</v>
      </c>
      <c r="B274" t="str">
        <f>CONCATENATE(A274,"-",C274)</f>
        <v>2012-Akron</v>
      </c>
      <c r="C274" t="s">
        <v>120</v>
      </c>
      <c r="D274" s="3">
        <v>553</v>
      </c>
      <c r="E274" s="3">
        <v>350</v>
      </c>
      <c r="F274" s="14">
        <v>0.63291139240506333</v>
      </c>
      <c r="G274" s="3">
        <v>26</v>
      </c>
      <c r="H274" s="4">
        <v>256</v>
      </c>
      <c r="I274" s="4">
        <v>88</v>
      </c>
      <c r="J274" s="15">
        <v>0.34375</v>
      </c>
      <c r="K274" s="4">
        <v>59</v>
      </c>
      <c r="L274" s="6">
        <v>5</v>
      </c>
      <c r="M274" s="6">
        <v>4</v>
      </c>
      <c r="N274" s="17">
        <v>0.8</v>
      </c>
      <c r="O274" s="6">
        <v>5</v>
      </c>
      <c r="P274" s="5">
        <v>60</v>
      </c>
      <c r="Q274" s="5">
        <v>46</v>
      </c>
      <c r="R274" s="16">
        <v>0.76666666666666672</v>
      </c>
      <c r="S274" s="5">
        <v>29</v>
      </c>
      <c r="T274" s="18">
        <v>0.53345277366705413</v>
      </c>
      <c r="U274" s="12">
        <v>32</v>
      </c>
    </row>
    <row r="275" spans="1:21">
      <c r="A275">
        <v>2006</v>
      </c>
      <c r="B275" t="str">
        <f>CONCATENATE(A275,"-",C275)</f>
        <v>2006-San Jose State</v>
      </c>
      <c r="C275" t="s">
        <v>58</v>
      </c>
      <c r="D275" s="3">
        <v>522</v>
      </c>
      <c r="E275" s="3">
        <v>334</v>
      </c>
      <c r="F275" s="7">
        <v>0.63984674329501912</v>
      </c>
      <c r="G275" s="3">
        <v>34</v>
      </c>
      <c r="H275" s="4">
        <v>247</v>
      </c>
      <c r="I275" s="4">
        <v>84</v>
      </c>
      <c r="J275" s="8">
        <v>0.34008097165991902</v>
      </c>
      <c r="K275" s="4">
        <v>63</v>
      </c>
      <c r="L275" s="6">
        <v>38</v>
      </c>
      <c r="M275" s="6">
        <v>15</v>
      </c>
      <c r="N275" s="10">
        <v>0.39473684210526316</v>
      </c>
      <c r="O275" s="6">
        <v>58</v>
      </c>
      <c r="P275" s="5">
        <v>18</v>
      </c>
      <c r="Q275" s="5">
        <v>8</v>
      </c>
      <c r="R275" s="9">
        <v>0.44444444444444442</v>
      </c>
      <c r="S275" s="5">
        <v>104</v>
      </c>
      <c r="T275" s="11">
        <v>0.5333848173632747</v>
      </c>
      <c r="U275" s="12">
        <v>44</v>
      </c>
    </row>
    <row r="276" spans="1:21">
      <c r="A276">
        <v>2010</v>
      </c>
      <c r="B276" t="str">
        <f>CONCATENATE(A276,"-",C276)</f>
        <v>2010-Michigan</v>
      </c>
      <c r="C276" t="s">
        <v>79</v>
      </c>
      <c r="D276" s="3">
        <v>556</v>
      </c>
      <c r="E276" s="3">
        <v>355</v>
      </c>
      <c r="F276" s="7">
        <v>0.63848920863309355</v>
      </c>
      <c r="G276" s="3">
        <v>29</v>
      </c>
      <c r="H276" s="4">
        <v>279</v>
      </c>
      <c r="I276" s="4">
        <v>94</v>
      </c>
      <c r="J276" s="8">
        <v>0.33691756272401435</v>
      </c>
      <c r="K276" s="4">
        <v>62</v>
      </c>
      <c r="L276" s="6">
        <v>30</v>
      </c>
      <c r="M276" s="6">
        <v>16</v>
      </c>
      <c r="N276" s="10">
        <v>0.53333333333333333</v>
      </c>
      <c r="O276" s="6">
        <v>25</v>
      </c>
      <c r="P276" s="5">
        <v>64</v>
      </c>
      <c r="Q276" s="5">
        <v>57</v>
      </c>
      <c r="R276" s="9">
        <v>0.890625</v>
      </c>
      <c r="S276" s="5">
        <v>12</v>
      </c>
      <c r="T276" s="11">
        <v>0.53328211128850511</v>
      </c>
      <c r="U276" s="12">
        <v>41</v>
      </c>
    </row>
    <row r="277" spans="1:21">
      <c r="A277">
        <v>2012</v>
      </c>
      <c r="B277" t="str">
        <f>CONCATENATE(A277,"-",C277)</f>
        <v>2012-Southern Miss</v>
      </c>
      <c r="C277" t="s">
        <v>52</v>
      </c>
      <c r="D277" s="3">
        <v>465</v>
      </c>
      <c r="E277" s="3">
        <v>283</v>
      </c>
      <c r="F277" s="7">
        <v>0.60860215053763445</v>
      </c>
      <c r="G277" s="3">
        <v>42</v>
      </c>
      <c r="H277" s="4">
        <v>212</v>
      </c>
      <c r="I277" s="4">
        <v>82</v>
      </c>
      <c r="J277" s="8">
        <v>0.3867924528301887</v>
      </c>
      <c r="K277" s="4">
        <v>19</v>
      </c>
      <c r="N277" s="10"/>
      <c r="P277" s="5">
        <v>161</v>
      </c>
      <c r="Q277" s="5">
        <v>116</v>
      </c>
      <c r="R277" s="9">
        <v>0.72049689440993792</v>
      </c>
      <c r="S277" s="5">
        <v>47</v>
      </c>
      <c r="T277" s="11">
        <v>0.5323095100395745</v>
      </c>
      <c r="U277" s="12">
        <v>33</v>
      </c>
    </row>
    <row r="278" spans="1:21">
      <c r="A278">
        <v>2007</v>
      </c>
      <c r="B278" t="str">
        <f>CONCATENATE(A278,"-",C278)</f>
        <v>2007-Colorado State</v>
      </c>
      <c r="C278" t="s">
        <v>102</v>
      </c>
      <c r="D278" s="3">
        <v>467</v>
      </c>
      <c r="E278" s="3">
        <v>317</v>
      </c>
      <c r="F278" s="7">
        <v>0.67880085653104927</v>
      </c>
      <c r="G278" s="3">
        <v>3</v>
      </c>
      <c r="H278" s="4">
        <v>211</v>
      </c>
      <c r="I278" s="4">
        <v>54</v>
      </c>
      <c r="J278" s="8">
        <v>0.25592417061611372</v>
      </c>
      <c r="K278" s="4">
        <v>116</v>
      </c>
      <c r="L278" s="6">
        <v>46</v>
      </c>
      <c r="M278" s="6">
        <v>27</v>
      </c>
      <c r="N278" s="10">
        <v>0.58695652173913049</v>
      </c>
      <c r="O278" s="6">
        <v>15</v>
      </c>
      <c r="P278" s="5">
        <v>69</v>
      </c>
      <c r="Q278" s="5">
        <v>55</v>
      </c>
      <c r="R278" s="9">
        <v>0.79710144927536231</v>
      </c>
      <c r="S278" s="5">
        <v>26</v>
      </c>
      <c r="T278" s="11">
        <v>0.53226543314430508</v>
      </c>
      <c r="U278" s="12">
        <v>23</v>
      </c>
    </row>
    <row r="279" spans="1:21">
      <c r="A279">
        <v>2007</v>
      </c>
      <c r="B279" t="str">
        <f>CONCATENATE(A279,"-",C279)</f>
        <v>2007-San Diego State</v>
      </c>
      <c r="C279" t="s">
        <v>85</v>
      </c>
      <c r="D279" s="3">
        <v>564</v>
      </c>
      <c r="E279" s="3">
        <v>345</v>
      </c>
      <c r="F279" s="7">
        <v>0.61170212765957444</v>
      </c>
      <c r="G279" s="3">
        <v>40</v>
      </c>
      <c r="H279" s="4">
        <v>233</v>
      </c>
      <c r="I279" s="4">
        <v>89</v>
      </c>
      <c r="J279" s="8">
        <v>0.38197424892703863</v>
      </c>
      <c r="K279" s="4">
        <v>10</v>
      </c>
      <c r="L279" s="6">
        <v>13</v>
      </c>
      <c r="M279" s="6">
        <v>1</v>
      </c>
      <c r="N279" s="10">
        <v>7.6923076923076927E-2</v>
      </c>
      <c r="O279" s="6">
        <v>105</v>
      </c>
      <c r="P279" s="5">
        <v>108</v>
      </c>
      <c r="Q279" s="5">
        <v>89</v>
      </c>
      <c r="R279" s="9">
        <v>0.82407407407407407</v>
      </c>
      <c r="S279" s="5">
        <v>20</v>
      </c>
      <c r="T279" s="11">
        <v>0.53209671763093469</v>
      </c>
      <c r="U279" s="12">
        <v>24</v>
      </c>
    </row>
    <row r="280" spans="1:21">
      <c r="A280">
        <v>2012</v>
      </c>
      <c r="B280" t="str">
        <f>CONCATENATE(A280,"-",C280)</f>
        <v>2012-Tulane</v>
      </c>
      <c r="C280" t="s">
        <v>67</v>
      </c>
      <c r="D280" s="3">
        <v>484</v>
      </c>
      <c r="E280" s="3">
        <v>286</v>
      </c>
      <c r="F280" s="7">
        <v>0.59090909090909094</v>
      </c>
      <c r="G280" s="3">
        <v>63</v>
      </c>
      <c r="H280" s="4">
        <v>236</v>
      </c>
      <c r="I280" s="4">
        <v>99</v>
      </c>
      <c r="J280" s="8">
        <v>0.41949152542372881</v>
      </c>
      <c r="K280" s="4">
        <v>9</v>
      </c>
      <c r="L280" s="6">
        <v>3</v>
      </c>
      <c r="M280" s="6">
        <v>0</v>
      </c>
      <c r="N280" s="10">
        <v>0</v>
      </c>
      <c r="O280" s="6">
        <v>114</v>
      </c>
      <c r="P280" s="5">
        <v>183</v>
      </c>
      <c r="Q280" s="5">
        <v>125</v>
      </c>
      <c r="R280" s="9">
        <v>0.68306010928961747</v>
      </c>
      <c r="S280" s="5">
        <v>62</v>
      </c>
      <c r="T280" s="11">
        <v>0.53194909577003091</v>
      </c>
      <c r="U280" s="12">
        <v>34</v>
      </c>
    </row>
    <row r="281" spans="1:21">
      <c r="A281">
        <v>2010</v>
      </c>
      <c r="B281" t="str">
        <f>CONCATENATE(A281,"-",C281)</f>
        <v>2010-Florida</v>
      </c>
      <c r="C281" t="s">
        <v>74</v>
      </c>
      <c r="D281" s="3">
        <v>440</v>
      </c>
      <c r="E281" s="3">
        <v>275</v>
      </c>
      <c r="F281" s="7">
        <v>0.625</v>
      </c>
      <c r="G281" s="3">
        <v>44</v>
      </c>
      <c r="H281" s="4">
        <v>260</v>
      </c>
      <c r="I281" s="4">
        <v>93</v>
      </c>
      <c r="J281" s="8">
        <v>0.3576923076923077</v>
      </c>
      <c r="K281" s="4">
        <v>41</v>
      </c>
      <c r="L281" s="6">
        <v>39</v>
      </c>
      <c r="M281" s="6">
        <v>22</v>
      </c>
      <c r="N281" s="10">
        <v>0.5641025641025641</v>
      </c>
      <c r="O281" s="6">
        <v>19</v>
      </c>
      <c r="P281" s="5">
        <v>38</v>
      </c>
      <c r="Q281" s="5">
        <v>33</v>
      </c>
      <c r="R281" s="9">
        <v>0.86842105263157898</v>
      </c>
      <c r="S281" s="5">
        <v>15</v>
      </c>
      <c r="T281" s="11">
        <v>0.53174631787481985</v>
      </c>
      <c r="U281" s="12">
        <v>42</v>
      </c>
    </row>
    <row r="282" spans="1:21">
      <c r="A282">
        <v>2005</v>
      </c>
      <c r="B282" t="str">
        <f>CONCATENATE(A282,"-",C282)</f>
        <v>2005-Louisville</v>
      </c>
      <c r="C282" t="s">
        <v>121</v>
      </c>
      <c r="D282" s="3">
        <v>353</v>
      </c>
      <c r="E282" s="3">
        <v>233</v>
      </c>
      <c r="F282" s="7">
        <v>0.66005665722379603</v>
      </c>
      <c r="G282" s="3">
        <v>18</v>
      </c>
      <c r="H282" s="4">
        <v>245</v>
      </c>
      <c r="I282" s="4">
        <v>72</v>
      </c>
      <c r="J282" s="8">
        <v>0.29387755102040819</v>
      </c>
      <c r="K282" s="4">
        <v>99</v>
      </c>
      <c r="L282" s="6">
        <v>80</v>
      </c>
      <c r="M282" s="6">
        <v>38</v>
      </c>
      <c r="N282" s="10">
        <v>0.47499999999999998</v>
      </c>
      <c r="O282" s="6">
        <v>31</v>
      </c>
      <c r="P282" s="5">
        <v>31</v>
      </c>
      <c r="Q282" s="5">
        <v>29</v>
      </c>
      <c r="R282" s="9">
        <v>0.93548387096774188</v>
      </c>
      <c r="S282" s="5">
        <v>8</v>
      </c>
      <c r="T282" s="11">
        <v>0.53164202129752292</v>
      </c>
      <c r="U282" s="12">
        <v>41</v>
      </c>
    </row>
    <row r="283" spans="1:21">
      <c r="A283">
        <v>2008</v>
      </c>
      <c r="B283" t="str">
        <f>CONCATENATE(A283,"-",C283)</f>
        <v>2008-Ohio</v>
      </c>
      <c r="C283" t="s">
        <v>34</v>
      </c>
      <c r="D283" s="3">
        <v>527</v>
      </c>
      <c r="E283" s="3">
        <v>342</v>
      </c>
      <c r="F283" s="7">
        <v>0.64895635673624286</v>
      </c>
      <c r="G283" s="3">
        <v>11</v>
      </c>
      <c r="H283" s="4">
        <v>264</v>
      </c>
      <c r="I283" s="4">
        <v>82</v>
      </c>
      <c r="J283" s="8">
        <v>0.31060606060606061</v>
      </c>
      <c r="K283" s="4">
        <v>80</v>
      </c>
      <c r="L283" s="6">
        <v>7</v>
      </c>
      <c r="M283" s="6">
        <v>4</v>
      </c>
      <c r="N283" s="10">
        <v>0.5714285714285714</v>
      </c>
      <c r="O283" s="6">
        <v>13</v>
      </c>
      <c r="P283" s="5">
        <v>6</v>
      </c>
      <c r="Q283" s="5">
        <v>5</v>
      </c>
      <c r="R283" s="9">
        <v>0.83333333333333337</v>
      </c>
      <c r="S283" s="5">
        <v>20</v>
      </c>
      <c r="T283" s="11">
        <v>0.53163113035776399</v>
      </c>
      <c r="U283" s="12">
        <v>27</v>
      </c>
    </row>
    <row r="284" spans="1:21">
      <c r="A284">
        <v>2010</v>
      </c>
      <c r="B284" t="str">
        <f>CONCATENATE(A284,"-",C284)</f>
        <v>2010-Central Michigan</v>
      </c>
      <c r="C284" t="s">
        <v>130</v>
      </c>
      <c r="D284" s="3">
        <v>495</v>
      </c>
      <c r="E284" s="3">
        <v>313</v>
      </c>
      <c r="F284" s="7">
        <v>0.63232323232323229</v>
      </c>
      <c r="G284" s="3">
        <v>35</v>
      </c>
      <c r="H284" s="4">
        <v>230</v>
      </c>
      <c r="I284" s="4">
        <v>79</v>
      </c>
      <c r="J284" s="8">
        <v>0.34347826086956523</v>
      </c>
      <c r="K284" s="4">
        <v>54</v>
      </c>
      <c r="L284" s="6">
        <v>13</v>
      </c>
      <c r="M284" s="6">
        <v>5</v>
      </c>
      <c r="N284" s="10">
        <v>0.38461538461538464</v>
      </c>
      <c r="O284" s="6">
        <v>68</v>
      </c>
      <c r="P284" s="5">
        <v>40</v>
      </c>
      <c r="Q284" s="5">
        <v>29</v>
      </c>
      <c r="R284" s="9">
        <v>0.72499999999999998</v>
      </c>
      <c r="S284" s="5">
        <v>51</v>
      </c>
      <c r="T284" s="11">
        <v>0.53155599693671107</v>
      </c>
      <c r="U284" s="12">
        <v>43</v>
      </c>
    </row>
    <row r="285" spans="1:21">
      <c r="A285">
        <v>2005</v>
      </c>
      <c r="B285" t="str">
        <f>CONCATENATE(A285,"-",C285)</f>
        <v>2005-Rutgers</v>
      </c>
      <c r="C285" t="s">
        <v>105</v>
      </c>
      <c r="D285" s="3">
        <v>459</v>
      </c>
      <c r="E285" s="3">
        <v>288</v>
      </c>
      <c r="F285" s="7">
        <v>0.62745098039215685</v>
      </c>
      <c r="G285" s="3">
        <v>46</v>
      </c>
      <c r="H285" s="4">
        <v>260</v>
      </c>
      <c r="I285" s="4">
        <v>92</v>
      </c>
      <c r="J285" s="8">
        <v>0.35384615384615387</v>
      </c>
      <c r="K285" s="4">
        <v>45</v>
      </c>
      <c r="L285" s="6">
        <v>51</v>
      </c>
      <c r="M285" s="6">
        <v>12</v>
      </c>
      <c r="N285" s="10">
        <v>0.23529411764705882</v>
      </c>
      <c r="O285" s="6">
        <v>97</v>
      </c>
      <c r="P285" s="5">
        <v>38</v>
      </c>
      <c r="Q285" s="5">
        <v>21</v>
      </c>
      <c r="R285" s="9">
        <v>0.55263157894736847</v>
      </c>
      <c r="S285" s="5">
        <v>97</v>
      </c>
      <c r="T285" s="11">
        <v>0.53150103788216274</v>
      </c>
      <c r="U285" s="12">
        <v>42</v>
      </c>
    </row>
    <row r="286" spans="1:21">
      <c r="A286">
        <v>2011</v>
      </c>
      <c r="B286" t="str">
        <f>CONCATENATE(A286,"-",C286)</f>
        <v>2011-Arkansas</v>
      </c>
      <c r="C286" s="13" t="s">
        <v>47</v>
      </c>
      <c r="D286" s="3">
        <v>474</v>
      </c>
      <c r="E286" s="3">
        <v>297</v>
      </c>
      <c r="F286" s="14">
        <v>0.62658227848101267</v>
      </c>
      <c r="G286" s="3">
        <v>36</v>
      </c>
      <c r="H286" s="4">
        <v>242</v>
      </c>
      <c r="I286" s="4">
        <v>85</v>
      </c>
      <c r="J286" s="15">
        <v>0.3512396694214876</v>
      </c>
      <c r="K286" s="4">
        <v>45</v>
      </c>
      <c r="L286" s="6">
        <v>63</v>
      </c>
      <c r="M286" s="6">
        <v>28</v>
      </c>
      <c r="N286" s="17">
        <v>0.44444444444444442</v>
      </c>
      <c r="O286" s="6">
        <v>58</v>
      </c>
      <c r="P286" s="5">
        <v>26</v>
      </c>
      <c r="Q286" s="5">
        <v>20</v>
      </c>
      <c r="R286" s="16">
        <v>0.76923076923076927</v>
      </c>
      <c r="S286" s="5">
        <v>34</v>
      </c>
      <c r="T286" s="18">
        <v>0.53144372603606516</v>
      </c>
      <c r="U286" s="12">
        <v>38</v>
      </c>
    </row>
    <row r="287" spans="1:21">
      <c r="A287">
        <v>2007</v>
      </c>
      <c r="B287" t="str">
        <f>CONCATENATE(A287,"-",C287)</f>
        <v>2007-Miami-FL</v>
      </c>
      <c r="C287" t="s">
        <v>72</v>
      </c>
      <c r="D287" s="3">
        <v>414</v>
      </c>
      <c r="E287" s="3">
        <v>262</v>
      </c>
      <c r="F287" s="7">
        <v>0.63285024154589375</v>
      </c>
      <c r="G287" s="3">
        <v>26</v>
      </c>
      <c r="H287" s="4">
        <v>247</v>
      </c>
      <c r="I287" s="4">
        <v>84</v>
      </c>
      <c r="J287" s="8">
        <v>0.34008097165991902</v>
      </c>
      <c r="K287" s="4">
        <v>43</v>
      </c>
      <c r="L287" s="6">
        <v>25</v>
      </c>
      <c r="M287" s="6">
        <v>13</v>
      </c>
      <c r="N287" s="10">
        <v>0.52</v>
      </c>
      <c r="O287" s="6">
        <v>24</v>
      </c>
      <c r="P287" s="5">
        <v>77</v>
      </c>
      <c r="Q287" s="5">
        <v>51</v>
      </c>
      <c r="R287" s="9">
        <v>0.66233766233766234</v>
      </c>
      <c r="S287" s="5">
        <v>70</v>
      </c>
      <c r="T287" s="11">
        <v>0.53139969970637724</v>
      </c>
      <c r="U287" s="12">
        <v>25</v>
      </c>
    </row>
    <row r="288" spans="1:21">
      <c r="A288">
        <v>2006</v>
      </c>
      <c r="B288" t="str">
        <f>CONCATENATE(A288,"-",C288)</f>
        <v>2006-Oklahoma State</v>
      </c>
      <c r="C288" t="s">
        <v>37</v>
      </c>
      <c r="D288" s="3">
        <v>448</v>
      </c>
      <c r="E288" s="3">
        <v>282</v>
      </c>
      <c r="F288" s="7">
        <v>0.6294642857142857</v>
      </c>
      <c r="G288" s="3">
        <v>39</v>
      </c>
      <c r="H288" s="4">
        <v>244</v>
      </c>
      <c r="I288" s="4">
        <v>86</v>
      </c>
      <c r="J288" s="8">
        <v>0.35245901639344263</v>
      </c>
      <c r="K288" s="4">
        <v>49</v>
      </c>
      <c r="L288" s="6">
        <v>63</v>
      </c>
      <c r="M288" s="6">
        <v>25</v>
      </c>
      <c r="N288" s="10">
        <v>0.3968253968253968</v>
      </c>
      <c r="O288" s="6">
        <v>57</v>
      </c>
      <c r="P288" s="5">
        <v>13</v>
      </c>
      <c r="Q288" s="5">
        <v>11</v>
      </c>
      <c r="R288" s="9">
        <v>0.84615384615384615</v>
      </c>
      <c r="S288" s="5">
        <v>17</v>
      </c>
      <c r="T288" s="11">
        <v>0.53108576069363456</v>
      </c>
      <c r="U288" s="12">
        <v>45</v>
      </c>
    </row>
    <row r="289" spans="1:21">
      <c r="A289">
        <v>2011</v>
      </c>
      <c r="B289" t="str">
        <f>CONCATENATE(A289,"-",C289)</f>
        <v>2011-Iowa State</v>
      </c>
      <c r="C289" s="13" t="s">
        <v>60</v>
      </c>
      <c r="D289" s="3">
        <v>598</v>
      </c>
      <c r="E289" s="3">
        <v>382</v>
      </c>
      <c r="F289" s="14">
        <v>0.6387959866220736</v>
      </c>
      <c r="G289" s="3">
        <v>29</v>
      </c>
      <c r="H289" s="4">
        <v>260</v>
      </c>
      <c r="I289" s="4">
        <v>85</v>
      </c>
      <c r="J289" s="15">
        <v>0.32692307692307693</v>
      </c>
      <c r="K289" s="4">
        <v>71</v>
      </c>
      <c r="L289" s="6">
        <v>8</v>
      </c>
      <c r="M289" s="6">
        <v>4</v>
      </c>
      <c r="N289" s="17">
        <v>0.5</v>
      </c>
      <c r="O289" s="6">
        <v>41</v>
      </c>
      <c r="P289" s="5">
        <v>96</v>
      </c>
      <c r="Q289" s="5">
        <v>63</v>
      </c>
      <c r="R289" s="16">
        <v>0.65625</v>
      </c>
      <c r="S289" s="5">
        <v>74</v>
      </c>
      <c r="T289" s="18">
        <v>0.53103519624929874</v>
      </c>
      <c r="U289" s="12">
        <v>39</v>
      </c>
    </row>
    <row r="290" spans="1:21">
      <c r="A290">
        <v>2006</v>
      </c>
      <c r="B290" t="str">
        <f>CONCATENATE(A290,"-",C290)</f>
        <v>2006-East Carolina</v>
      </c>
      <c r="C290" t="s">
        <v>108</v>
      </c>
      <c r="D290" s="3">
        <v>532</v>
      </c>
      <c r="E290" s="3">
        <v>343</v>
      </c>
      <c r="F290" s="7">
        <v>0.64473684210526316</v>
      </c>
      <c r="G290" s="3">
        <v>28</v>
      </c>
      <c r="H290" s="4">
        <v>253</v>
      </c>
      <c r="I290" s="4">
        <v>82</v>
      </c>
      <c r="J290" s="8">
        <v>0.32411067193675891</v>
      </c>
      <c r="K290" s="4">
        <v>72</v>
      </c>
      <c r="L290" s="6">
        <v>22</v>
      </c>
      <c r="M290" s="6">
        <v>8</v>
      </c>
      <c r="N290" s="10">
        <v>0.36363636363636365</v>
      </c>
      <c r="O290" s="6">
        <v>66</v>
      </c>
      <c r="P290" s="5">
        <v>25</v>
      </c>
      <c r="Q290" s="5">
        <v>22</v>
      </c>
      <c r="R290" s="9">
        <v>0.88</v>
      </c>
      <c r="S290" s="5">
        <v>13</v>
      </c>
      <c r="T290" s="11">
        <v>0.53086633783098092</v>
      </c>
      <c r="U290" s="12">
        <v>46</v>
      </c>
    </row>
    <row r="291" spans="1:21">
      <c r="A291">
        <v>2010</v>
      </c>
      <c r="B291" t="str">
        <f>CONCATENATE(A291,"-",C291)</f>
        <v>2010-Iowa State</v>
      </c>
      <c r="C291" t="s">
        <v>60</v>
      </c>
      <c r="D291" s="3">
        <v>497</v>
      </c>
      <c r="E291" s="3">
        <v>301</v>
      </c>
      <c r="F291" s="7">
        <v>0.60563380281690138</v>
      </c>
      <c r="G291" s="3">
        <v>60</v>
      </c>
      <c r="H291" s="4">
        <v>207</v>
      </c>
      <c r="I291" s="4">
        <v>81</v>
      </c>
      <c r="J291" s="8">
        <v>0.39130434782608697</v>
      </c>
      <c r="K291" s="4">
        <v>17</v>
      </c>
      <c r="L291" s="6">
        <v>21</v>
      </c>
      <c r="M291" s="6">
        <v>8</v>
      </c>
      <c r="N291" s="10">
        <v>0.38095238095238093</v>
      </c>
      <c r="O291" s="6">
        <v>70</v>
      </c>
      <c r="P291" s="5">
        <v>123</v>
      </c>
      <c r="Q291" s="5">
        <v>91</v>
      </c>
      <c r="R291" s="9">
        <v>0.73983739837398377</v>
      </c>
      <c r="S291" s="5">
        <v>45</v>
      </c>
      <c r="T291" s="11">
        <v>0.53086225137658638</v>
      </c>
      <c r="U291" s="12">
        <v>44</v>
      </c>
    </row>
    <row r="292" spans="1:21">
      <c r="A292">
        <v>2010</v>
      </c>
      <c r="B292" t="str">
        <f>CONCATENATE(A292,"-",C292)</f>
        <v>2010-Boise State</v>
      </c>
      <c r="C292" t="s">
        <v>50</v>
      </c>
      <c r="D292" s="3">
        <v>289</v>
      </c>
      <c r="E292" s="3">
        <v>186</v>
      </c>
      <c r="F292" s="7">
        <v>0.643598615916955</v>
      </c>
      <c r="G292" s="3">
        <v>25</v>
      </c>
      <c r="H292" s="4">
        <v>222</v>
      </c>
      <c r="I292" s="4">
        <v>71</v>
      </c>
      <c r="J292" s="8">
        <v>0.31981981981981983</v>
      </c>
      <c r="K292" s="4">
        <v>76</v>
      </c>
      <c r="L292" s="6">
        <v>106</v>
      </c>
      <c r="M292" s="6">
        <v>52</v>
      </c>
      <c r="N292" s="10">
        <v>0.49056603773584906</v>
      </c>
      <c r="O292" s="6">
        <v>38</v>
      </c>
      <c r="R292" s="9"/>
      <c r="T292" s="11">
        <v>0.53064427229350031</v>
      </c>
      <c r="U292" s="12">
        <v>45</v>
      </c>
    </row>
    <row r="293" spans="1:21">
      <c r="A293">
        <v>2009</v>
      </c>
      <c r="B293" t="str">
        <f>CONCATENATE(A293,"-",C293)</f>
        <v>2009-Louisiana Tech</v>
      </c>
      <c r="C293" t="s">
        <v>77</v>
      </c>
      <c r="D293" s="3">
        <v>465</v>
      </c>
      <c r="E293" s="3">
        <v>290</v>
      </c>
      <c r="F293" s="7">
        <v>0.62365591397849462</v>
      </c>
      <c r="G293" s="3">
        <v>29</v>
      </c>
      <c r="H293" s="4">
        <v>235</v>
      </c>
      <c r="I293" s="4">
        <v>84</v>
      </c>
      <c r="J293" s="8">
        <v>0.35744680851063831</v>
      </c>
      <c r="K293" s="4">
        <v>37</v>
      </c>
      <c r="L293" s="6">
        <v>30</v>
      </c>
      <c r="M293" s="6">
        <v>10</v>
      </c>
      <c r="N293" s="10">
        <v>0.33333333333333331</v>
      </c>
      <c r="O293" s="6">
        <v>84</v>
      </c>
      <c r="P293" s="5">
        <v>34</v>
      </c>
      <c r="Q293" s="5">
        <v>27</v>
      </c>
      <c r="R293" s="9">
        <v>0.79411764705882348</v>
      </c>
      <c r="S293" s="5">
        <v>32</v>
      </c>
      <c r="T293" s="11">
        <v>0.53063049418820551</v>
      </c>
      <c r="U293" s="12">
        <v>34</v>
      </c>
    </row>
    <row r="294" spans="1:21">
      <c r="A294">
        <v>2005</v>
      </c>
      <c r="B294" t="str">
        <f>CONCATENATE(A294,"-",C294)</f>
        <v>2005-Northwestern</v>
      </c>
      <c r="C294" t="s">
        <v>109</v>
      </c>
      <c r="D294" s="3">
        <v>535</v>
      </c>
      <c r="E294" s="3">
        <v>342</v>
      </c>
      <c r="F294" s="7">
        <v>0.63925233644859814</v>
      </c>
      <c r="G294" s="3">
        <v>38</v>
      </c>
      <c r="H294" s="4">
        <v>252</v>
      </c>
      <c r="I294" s="4">
        <v>83</v>
      </c>
      <c r="J294" s="8">
        <v>0.32936507936507936</v>
      </c>
      <c r="K294" s="4">
        <v>66</v>
      </c>
      <c r="L294" s="6">
        <v>33</v>
      </c>
      <c r="M294" s="6">
        <v>9</v>
      </c>
      <c r="N294" s="10">
        <v>0.27272727272727271</v>
      </c>
      <c r="O294" s="6">
        <v>92</v>
      </c>
      <c r="P294" s="5">
        <v>67</v>
      </c>
      <c r="Q294" s="5">
        <v>44</v>
      </c>
      <c r="R294" s="9">
        <v>0.65671641791044777</v>
      </c>
      <c r="S294" s="5">
        <v>72</v>
      </c>
      <c r="T294" s="11">
        <v>0.53057857920132223</v>
      </c>
      <c r="U294" s="12">
        <v>43</v>
      </c>
    </row>
    <row r="295" spans="1:21">
      <c r="A295">
        <v>2008</v>
      </c>
      <c r="B295" t="str">
        <f>CONCATENATE(A295,"-",C295)</f>
        <v>2008-UL-Lafayette</v>
      </c>
      <c r="C295" t="s">
        <v>42</v>
      </c>
      <c r="D295" s="3">
        <v>485</v>
      </c>
      <c r="E295" s="3">
        <v>296</v>
      </c>
      <c r="F295" s="7">
        <v>0.61030927835051552</v>
      </c>
      <c r="G295" s="3">
        <v>40</v>
      </c>
      <c r="H295" s="4">
        <v>213</v>
      </c>
      <c r="I295" s="4">
        <v>81</v>
      </c>
      <c r="J295" s="8">
        <v>0.38028169014084506</v>
      </c>
      <c r="K295" s="4">
        <v>21</v>
      </c>
      <c r="L295" s="6">
        <v>16</v>
      </c>
      <c r="M295" s="6">
        <v>9</v>
      </c>
      <c r="N295" s="10">
        <v>0.5625</v>
      </c>
      <c r="O295" s="6">
        <v>16</v>
      </c>
      <c r="P295" s="5">
        <v>77</v>
      </c>
      <c r="Q295" s="5">
        <v>60</v>
      </c>
      <c r="R295" s="9">
        <v>0.77922077922077926</v>
      </c>
      <c r="S295" s="5">
        <v>31</v>
      </c>
      <c r="T295" s="11">
        <v>0.5305456748642301</v>
      </c>
      <c r="U295" s="12">
        <v>28</v>
      </c>
    </row>
    <row r="296" spans="1:21">
      <c r="A296">
        <v>2010</v>
      </c>
      <c r="B296" t="str">
        <f>CONCATENATE(A296,"-",C296)</f>
        <v>2010-BYU</v>
      </c>
      <c r="C296" t="s">
        <v>135</v>
      </c>
      <c r="D296" s="3">
        <v>403</v>
      </c>
      <c r="E296" s="3">
        <v>254</v>
      </c>
      <c r="F296" s="7">
        <v>0.63027295285359797</v>
      </c>
      <c r="G296" s="3">
        <v>40</v>
      </c>
      <c r="H296" s="4">
        <v>244</v>
      </c>
      <c r="I296" s="4">
        <v>84</v>
      </c>
      <c r="J296" s="8">
        <v>0.34426229508196721</v>
      </c>
      <c r="K296" s="4">
        <v>49</v>
      </c>
      <c r="L296" s="6">
        <v>51</v>
      </c>
      <c r="M296" s="6">
        <v>18</v>
      </c>
      <c r="N296" s="10">
        <v>0.35294117647058826</v>
      </c>
      <c r="O296" s="6">
        <v>74</v>
      </c>
      <c r="P296" s="5">
        <v>63</v>
      </c>
      <c r="Q296" s="5">
        <v>54</v>
      </c>
      <c r="R296" s="9">
        <v>0.8571428571428571</v>
      </c>
      <c r="S296" s="5">
        <v>16</v>
      </c>
      <c r="T296" s="11">
        <v>0.53049450377870833</v>
      </c>
      <c r="U296" s="12">
        <v>46</v>
      </c>
    </row>
    <row r="297" spans="1:21">
      <c r="A297">
        <v>2009</v>
      </c>
      <c r="B297" t="str">
        <f>CONCATENATE(A297,"-",C297)</f>
        <v>2009-Michigan</v>
      </c>
      <c r="C297" t="s">
        <v>79</v>
      </c>
      <c r="D297" s="3">
        <v>441</v>
      </c>
      <c r="E297" s="3">
        <v>275</v>
      </c>
      <c r="F297" s="7">
        <v>0.62358276643990929</v>
      </c>
      <c r="G297" s="3">
        <v>31</v>
      </c>
      <c r="H297" s="4">
        <v>244</v>
      </c>
      <c r="I297" s="4">
        <v>87</v>
      </c>
      <c r="J297" s="8">
        <v>0.35655737704918034</v>
      </c>
      <c r="K297" s="4">
        <v>38</v>
      </c>
      <c r="L297" s="6">
        <v>40</v>
      </c>
      <c r="M297" s="6">
        <v>13</v>
      </c>
      <c r="N297" s="10">
        <v>0.32500000000000001</v>
      </c>
      <c r="O297" s="6">
        <v>91</v>
      </c>
      <c r="P297" s="5">
        <v>52</v>
      </c>
      <c r="Q297" s="5">
        <v>45</v>
      </c>
      <c r="R297" s="9">
        <v>0.86538461538461542</v>
      </c>
      <c r="S297" s="5">
        <v>18</v>
      </c>
      <c r="T297" s="11">
        <v>0.53027210037879924</v>
      </c>
      <c r="U297" s="12">
        <v>35</v>
      </c>
    </row>
    <row r="298" spans="1:21">
      <c r="A298">
        <v>2012</v>
      </c>
      <c r="B298" t="str">
        <f>CONCATENATE(A298,"-",C298)</f>
        <v>2012-South Florida</v>
      </c>
      <c r="C298" t="s">
        <v>89</v>
      </c>
      <c r="D298" s="3">
        <v>527</v>
      </c>
      <c r="E298" s="3">
        <v>330</v>
      </c>
      <c r="F298" s="7">
        <v>0.62618595825426948</v>
      </c>
      <c r="G298" s="3">
        <v>32</v>
      </c>
      <c r="H298" s="4">
        <v>274</v>
      </c>
      <c r="I298" s="4">
        <v>95</v>
      </c>
      <c r="J298" s="8">
        <v>0.34671532846715331</v>
      </c>
      <c r="K298" s="4">
        <v>54</v>
      </c>
      <c r="L298" s="6">
        <v>2</v>
      </c>
      <c r="M298" s="6">
        <v>2</v>
      </c>
      <c r="N298" s="10">
        <v>1</v>
      </c>
      <c r="O298" s="6">
        <v>1</v>
      </c>
      <c r="P298" s="5">
        <v>55</v>
      </c>
      <c r="Q298" s="5">
        <v>36</v>
      </c>
      <c r="R298" s="9">
        <v>0.65454545454545454</v>
      </c>
      <c r="S298" s="5">
        <v>72</v>
      </c>
      <c r="T298" s="11">
        <v>0.53006052952645644</v>
      </c>
      <c r="U298" s="12">
        <v>35</v>
      </c>
    </row>
    <row r="299" spans="1:21">
      <c r="A299">
        <v>2012</v>
      </c>
      <c r="B299" t="str">
        <f>CONCATENATE(A299,"-",C299)</f>
        <v>2012-Rice</v>
      </c>
      <c r="C299" t="s">
        <v>22</v>
      </c>
      <c r="D299" s="3">
        <v>528</v>
      </c>
      <c r="E299" s="3">
        <v>304</v>
      </c>
      <c r="F299" s="7">
        <v>0.5757575757575758</v>
      </c>
      <c r="G299" s="3">
        <v>75</v>
      </c>
      <c r="H299" s="4">
        <v>260</v>
      </c>
      <c r="I299" s="4">
        <v>115</v>
      </c>
      <c r="J299" s="8">
        <v>0.44230769230769229</v>
      </c>
      <c r="K299" s="4">
        <v>6</v>
      </c>
      <c r="L299" s="6">
        <v>10</v>
      </c>
      <c r="M299" s="6">
        <v>3</v>
      </c>
      <c r="N299" s="10">
        <v>0.3</v>
      </c>
      <c r="O299" s="6">
        <v>94</v>
      </c>
      <c r="P299" s="5">
        <v>56</v>
      </c>
      <c r="Q299" s="5">
        <v>42</v>
      </c>
      <c r="R299" s="9">
        <v>0.75</v>
      </c>
      <c r="S299" s="5">
        <v>33</v>
      </c>
      <c r="T299" s="11">
        <v>0.52985676940068505</v>
      </c>
      <c r="U299" s="12">
        <v>36</v>
      </c>
    </row>
    <row r="300" spans="1:21">
      <c r="A300">
        <v>2006</v>
      </c>
      <c r="B300" t="str">
        <f>CONCATENATE(A300,"-",C300)</f>
        <v>2006-UL-Monroe</v>
      </c>
      <c r="C300" t="s">
        <v>56</v>
      </c>
      <c r="D300" s="3">
        <v>444</v>
      </c>
      <c r="E300" s="3">
        <v>271</v>
      </c>
      <c r="F300" s="7">
        <v>0.61036036036036034</v>
      </c>
      <c r="G300" s="3">
        <v>56</v>
      </c>
      <c r="H300" s="4">
        <v>232</v>
      </c>
      <c r="I300" s="4">
        <v>89</v>
      </c>
      <c r="J300" s="8">
        <v>0.38362068965517243</v>
      </c>
      <c r="K300" s="4">
        <v>24</v>
      </c>
      <c r="L300" s="6">
        <v>21</v>
      </c>
      <c r="M300" s="6">
        <v>5</v>
      </c>
      <c r="N300" s="10">
        <v>0.23809523809523808</v>
      </c>
      <c r="O300" s="6">
        <v>91</v>
      </c>
      <c r="P300" s="5">
        <v>37</v>
      </c>
      <c r="Q300" s="5">
        <v>29</v>
      </c>
      <c r="R300" s="9">
        <v>0.78378378378378377</v>
      </c>
      <c r="S300" s="5">
        <v>36</v>
      </c>
      <c r="T300" s="11">
        <v>0.52983368149127319</v>
      </c>
      <c r="U300" s="12">
        <v>47</v>
      </c>
    </row>
    <row r="301" spans="1:21">
      <c r="A301">
        <v>2008</v>
      </c>
      <c r="B301" t="str">
        <f>CONCATENATE(A301,"-",C301)</f>
        <v>2008-Mississippi State</v>
      </c>
      <c r="C301" t="s">
        <v>43</v>
      </c>
      <c r="D301" s="3">
        <v>398</v>
      </c>
      <c r="E301" s="3">
        <v>258</v>
      </c>
      <c r="F301" s="7">
        <v>0.64824120603015079</v>
      </c>
      <c r="G301" s="3">
        <v>12</v>
      </c>
      <c r="H301" s="4">
        <v>248</v>
      </c>
      <c r="I301" s="4">
        <v>76</v>
      </c>
      <c r="J301" s="8">
        <v>0.30645161290322581</v>
      </c>
      <c r="K301" s="4">
        <v>86</v>
      </c>
      <c r="L301" s="6">
        <v>6</v>
      </c>
      <c r="M301" s="6">
        <v>3</v>
      </c>
      <c r="N301" s="10">
        <v>0.5</v>
      </c>
      <c r="O301" s="6">
        <v>27</v>
      </c>
      <c r="P301" s="5">
        <v>91</v>
      </c>
      <c r="Q301" s="5">
        <v>71</v>
      </c>
      <c r="R301" s="9">
        <v>0.78021978021978022</v>
      </c>
      <c r="S301" s="5">
        <v>30</v>
      </c>
      <c r="T301" s="11">
        <v>0.52972338043322642</v>
      </c>
      <c r="U301" s="12">
        <v>29</v>
      </c>
    </row>
    <row r="302" spans="1:21">
      <c r="A302">
        <v>2012</v>
      </c>
      <c r="B302" t="str">
        <f>CONCATENATE(A302,"-",C302)</f>
        <v>2012-USC</v>
      </c>
      <c r="C302" t="s">
        <v>124</v>
      </c>
      <c r="D302" s="3">
        <v>549</v>
      </c>
      <c r="E302" s="3">
        <v>342</v>
      </c>
      <c r="F302" s="7">
        <v>0.62295081967213117</v>
      </c>
      <c r="G302" s="3">
        <v>34</v>
      </c>
      <c r="H302" s="4">
        <v>259</v>
      </c>
      <c r="I302" s="4">
        <v>91</v>
      </c>
      <c r="J302" s="8">
        <v>0.35135135135135137</v>
      </c>
      <c r="K302" s="4">
        <v>45</v>
      </c>
      <c r="L302" s="6">
        <v>66</v>
      </c>
      <c r="M302" s="6">
        <v>29</v>
      </c>
      <c r="N302" s="10">
        <v>0.43939393939393939</v>
      </c>
      <c r="O302" s="6">
        <v>62</v>
      </c>
      <c r="R302" s="9"/>
      <c r="T302" s="11">
        <v>0.52953271933554746</v>
      </c>
      <c r="U302" s="12">
        <v>37</v>
      </c>
    </row>
    <row r="303" spans="1:21">
      <c r="A303">
        <v>2011</v>
      </c>
      <c r="B303" t="str">
        <f>CONCATENATE(A303,"-",C303)</f>
        <v>2011-Maryland</v>
      </c>
      <c r="C303" s="13" t="s">
        <v>69</v>
      </c>
      <c r="D303" s="3">
        <v>550</v>
      </c>
      <c r="E303" s="3">
        <v>343</v>
      </c>
      <c r="F303" s="14">
        <v>0.62363636363636366</v>
      </c>
      <c r="G303" s="3">
        <v>39</v>
      </c>
      <c r="H303" s="4">
        <v>242</v>
      </c>
      <c r="I303" s="4">
        <v>85</v>
      </c>
      <c r="J303" s="15">
        <v>0.3512396694214876</v>
      </c>
      <c r="K303" s="4">
        <v>45</v>
      </c>
      <c r="L303" s="6">
        <v>7</v>
      </c>
      <c r="M303" s="6">
        <v>2</v>
      </c>
      <c r="N303" s="17">
        <v>0.2857142857142857</v>
      </c>
      <c r="O303" s="6">
        <v>99</v>
      </c>
      <c r="P303" s="5">
        <v>125</v>
      </c>
      <c r="Q303" s="5">
        <v>107</v>
      </c>
      <c r="R303" s="16">
        <v>0.85599999999999998</v>
      </c>
      <c r="S303" s="5">
        <v>18</v>
      </c>
      <c r="T303" s="18">
        <v>0.52951570695009764</v>
      </c>
      <c r="U303" s="12">
        <v>40</v>
      </c>
    </row>
    <row r="304" spans="1:21">
      <c r="A304">
        <v>2006</v>
      </c>
      <c r="B304" t="str">
        <f>CONCATENATE(A304,"-",C304)</f>
        <v>2006-Syracuse</v>
      </c>
      <c r="C304" t="s">
        <v>115</v>
      </c>
      <c r="D304" s="3">
        <v>482</v>
      </c>
      <c r="E304" s="3">
        <v>301</v>
      </c>
      <c r="F304" s="7">
        <v>0.62448132780082988</v>
      </c>
      <c r="G304" s="3">
        <v>41</v>
      </c>
      <c r="H304" s="4">
        <v>247</v>
      </c>
      <c r="I304" s="4">
        <v>88</v>
      </c>
      <c r="J304" s="8">
        <v>0.35627530364372467</v>
      </c>
      <c r="K304" s="4">
        <v>44</v>
      </c>
      <c r="L304" s="6">
        <v>13</v>
      </c>
      <c r="M304" s="6">
        <v>0</v>
      </c>
      <c r="N304" s="10">
        <v>0</v>
      </c>
      <c r="O304" s="6">
        <v>103</v>
      </c>
      <c r="P304" s="5">
        <v>51</v>
      </c>
      <c r="Q304" s="5">
        <v>42</v>
      </c>
      <c r="R304" s="9">
        <v>0.82352941176470584</v>
      </c>
      <c r="S304" s="5">
        <v>21</v>
      </c>
      <c r="T304" s="11">
        <v>0.52922785799167715</v>
      </c>
      <c r="U304" s="12">
        <v>48</v>
      </c>
    </row>
    <row r="305" spans="1:21">
      <c r="A305">
        <v>2008</v>
      </c>
      <c r="B305" t="str">
        <f>CONCATENATE(A305,"-",C305)</f>
        <v>2008-Kansas State</v>
      </c>
      <c r="C305" t="s">
        <v>35</v>
      </c>
      <c r="D305" s="3">
        <v>457</v>
      </c>
      <c r="E305" s="3">
        <v>278</v>
      </c>
      <c r="F305" s="7">
        <v>0.60831509846827136</v>
      </c>
      <c r="G305" s="3">
        <v>43</v>
      </c>
      <c r="H305" s="4">
        <v>229</v>
      </c>
      <c r="I305" s="4">
        <v>87</v>
      </c>
      <c r="J305" s="8">
        <v>0.37991266375545851</v>
      </c>
      <c r="K305" s="4">
        <v>22</v>
      </c>
      <c r="L305" s="6">
        <v>40</v>
      </c>
      <c r="M305" s="6">
        <v>14</v>
      </c>
      <c r="N305" s="10">
        <v>0.35</v>
      </c>
      <c r="O305" s="6">
        <v>76</v>
      </c>
      <c r="P305" s="5">
        <v>131</v>
      </c>
      <c r="Q305" s="5">
        <v>75</v>
      </c>
      <c r="R305" s="9">
        <v>0.5725190839694656</v>
      </c>
      <c r="S305" s="5">
        <v>91</v>
      </c>
      <c r="T305" s="11">
        <v>0.52911502781792363</v>
      </c>
      <c r="U305" s="12">
        <v>30</v>
      </c>
    </row>
    <row r="306" spans="1:21">
      <c r="A306">
        <v>2007</v>
      </c>
      <c r="B306" t="str">
        <f>CONCATENATE(A306,"-",C306)</f>
        <v>2007-Navy</v>
      </c>
      <c r="C306" t="s">
        <v>17</v>
      </c>
      <c r="D306" s="3">
        <v>631</v>
      </c>
      <c r="E306" s="3">
        <v>406</v>
      </c>
      <c r="F306" s="7">
        <v>0.64342313787638672</v>
      </c>
      <c r="G306" s="3">
        <v>21</v>
      </c>
      <c r="H306" s="4">
        <v>249</v>
      </c>
      <c r="I306" s="4">
        <v>78</v>
      </c>
      <c r="J306" s="8">
        <v>0.31325301204819278</v>
      </c>
      <c r="K306" s="4">
        <v>64</v>
      </c>
      <c r="L306" s="6">
        <v>8</v>
      </c>
      <c r="M306" s="6">
        <v>5</v>
      </c>
      <c r="N306" s="10">
        <v>0.625</v>
      </c>
      <c r="O306" s="6">
        <v>11</v>
      </c>
      <c r="P306" s="5">
        <v>24</v>
      </c>
      <c r="Q306" s="5">
        <v>21</v>
      </c>
      <c r="R306" s="9">
        <v>0.875</v>
      </c>
      <c r="S306" s="5">
        <v>13</v>
      </c>
      <c r="T306" s="11">
        <v>0.52901243426142963</v>
      </c>
      <c r="U306" s="12">
        <v>26</v>
      </c>
    </row>
    <row r="307" spans="1:21">
      <c r="A307">
        <v>2008</v>
      </c>
      <c r="B307" t="str">
        <f>CONCATENATE(A307,"-",C307)</f>
        <v>2008-Wake Forest</v>
      </c>
      <c r="C307" t="s">
        <v>53</v>
      </c>
      <c r="D307" s="3">
        <v>471</v>
      </c>
      <c r="E307" s="3">
        <v>285</v>
      </c>
      <c r="F307" s="7">
        <v>0.60509554140127386</v>
      </c>
      <c r="G307" s="3">
        <v>48</v>
      </c>
      <c r="H307" s="4">
        <v>293</v>
      </c>
      <c r="I307" s="4">
        <v>113</v>
      </c>
      <c r="J307" s="8">
        <v>0.38566552901023893</v>
      </c>
      <c r="K307" s="4">
        <v>16</v>
      </c>
      <c r="L307" s="6">
        <v>28</v>
      </c>
      <c r="M307" s="6">
        <v>7</v>
      </c>
      <c r="N307" s="10">
        <v>0.25</v>
      </c>
      <c r="O307" s="6">
        <v>100</v>
      </c>
      <c r="P307" s="5">
        <v>16</v>
      </c>
      <c r="Q307" s="5">
        <v>12</v>
      </c>
      <c r="R307" s="9">
        <v>0.75</v>
      </c>
      <c r="S307" s="5">
        <v>44</v>
      </c>
      <c r="T307" s="11">
        <v>0.52900671815370925</v>
      </c>
      <c r="U307" s="12">
        <v>31</v>
      </c>
    </row>
    <row r="308" spans="1:21">
      <c r="A308">
        <v>2009</v>
      </c>
      <c r="B308" t="str">
        <f>CONCATENATE(A308,"-",C308)</f>
        <v>2009-Minnesota</v>
      </c>
      <c r="C308" t="s">
        <v>44</v>
      </c>
      <c r="D308" s="3">
        <v>570</v>
      </c>
      <c r="E308" s="3">
        <v>356</v>
      </c>
      <c r="F308" s="7">
        <v>0.62456140350877198</v>
      </c>
      <c r="G308" s="3">
        <v>27</v>
      </c>
      <c r="H308" s="4">
        <v>302</v>
      </c>
      <c r="I308" s="4">
        <v>106</v>
      </c>
      <c r="J308" s="8">
        <v>0.35099337748344372</v>
      </c>
      <c r="K308" s="4">
        <v>48</v>
      </c>
      <c r="L308" s="6">
        <v>3</v>
      </c>
      <c r="M308" s="6">
        <v>1</v>
      </c>
      <c r="N308" s="10">
        <v>0.33333333333333331</v>
      </c>
      <c r="O308" s="6">
        <v>84</v>
      </c>
      <c r="P308" s="5">
        <v>29</v>
      </c>
      <c r="Q308" s="5">
        <v>24</v>
      </c>
      <c r="R308" s="9">
        <v>0.82758620689655171</v>
      </c>
      <c r="S308" s="5">
        <v>27</v>
      </c>
      <c r="T308" s="11">
        <v>0.52896444630672113</v>
      </c>
      <c r="U308" s="12">
        <v>36</v>
      </c>
    </row>
    <row r="309" spans="1:21">
      <c r="A309">
        <v>2008</v>
      </c>
      <c r="B309" t="str">
        <f>CONCATENATE(A309,"-",C309)</f>
        <v>2008-Penn State</v>
      </c>
      <c r="C309" t="s">
        <v>100</v>
      </c>
      <c r="D309" s="3">
        <v>334</v>
      </c>
      <c r="E309" s="3">
        <v>209</v>
      </c>
      <c r="F309" s="7">
        <v>0.62574850299401197</v>
      </c>
      <c r="G309" s="3">
        <v>30</v>
      </c>
      <c r="H309" s="4">
        <v>185</v>
      </c>
      <c r="I309" s="4">
        <v>64</v>
      </c>
      <c r="J309" s="8">
        <v>0.34594594594594597</v>
      </c>
      <c r="K309" s="4">
        <v>48</v>
      </c>
      <c r="L309" s="6">
        <v>102</v>
      </c>
      <c r="M309" s="6">
        <v>45</v>
      </c>
      <c r="N309" s="10">
        <v>0.44117647058823528</v>
      </c>
      <c r="O309" s="6">
        <v>49</v>
      </c>
      <c r="P309" s="5">
        <v>22</v>
      </c>
      <c r="Q309" s="5">
        <v>11</v>
      </c>
      <c r="R309" s="9">
        <v>0.5</v>
      </c>
      <c r="S309" s="5">
        <v>104</v>
      </c>
      <c r="T309" s="11">
        <v>0.52872509641685073</v>
      </c>
      <c r="U309" s="12">
        <v>32</v>
      </c>
    </row>
    <row r="310" spans="1:21">
      <c r="A310">
        <v>2008</v>
      </c>
      <c r="B310" t="str">
        <f>CONCATENATE(A310,"-",C310)</f>
        <v>2008-Ball State</v>
      </c>
      <c r="C310" t="s">
        <v>92</v>
      </c>
      <c r="D310" s="3">
        <v>472</v>
      </c>
      <c r="E310" s="3">
        <v>302</v>
      </c>
      <c r="F310" s="7">
        <v>0.63983050847457623</v>
      </c>
      <c r="G310" s="3">
        <v>18</v>
      </c>
      <c r="H310" s="4">
        <v>257</v>
      </c>
      <c r="I310" s="4">
        <v>82</v>
      </c>
      <c r="J310" s="8">
        <v>0.31906614785992216</v>
      </c>
      <c r="K310" s="4">
        <v>72</v>
      </c>
      <c r="L310" s="6">
        <v>79</v>
      </c>
      <c r="M310" s="6">
        <v>28</v>
      </c>
      <c r="N310" s="10">
        <v>0.35443037974683544</v>
      </c>
      <c r="O310" s="6">
        <v>73</v>
      </c>
      <c r="P310" s="5">
        <v>25</v>
      </c>
      <c r="Q310" s="5">
        <v>23</v>
      </c>
      <c r="R310" s="9">
        <v>0.92</v>
      </c>
      <c r="S310" s="5">
        <v>9</v>
      </c>
      <c r="T310" s="11">
        <v>0.52860332276292987</v>
      </c>
      <c r="U310" s="12">
        <v>33</v>
      </c>
    </row>
    <row r="311" spans="1:21">
      <c r="A311">
        <v>2012</v>
      </c>
      <c r="B311" t="str">
        <f>CONCATENATE(A311,"-",C311)</f>
        <v>2012-Middle Tennessee</v>
      </c>
      <c r="C311" t="s">
        <v>97</v>
      </c>
      <c r="D311" s="3">
        <v>504</v>
      </c>
      <c r="E311" s="3">
        <v>320</v>
      </c>
      <c r="F311" s="7">
        <v>0.63492063492063489</v>
      </c>
      <c r="G311" s="3">
        <v>25</v>
      </c>
      <c r="H311" s="4">
        <v>212</v>
      </c>
      <c r="I311" s="4">
        <v>69</v>
      </c>
      <c r="J311" s="8">
        <v>0.32547169811320753</v>
      </c>
      <c r="K311" s="4">
        <v>76</v>
      </c>
      <c r="L311" s="6">
        <v>52</v>
      </c>
      <c r="M311" s="6">
        <v>23</v>
      </c>
      <c r="N311" s="10">
        <v>0.44230769230769229</v>
      </c>
      <c r="O311" s="6">
        <v>58</v>
      </c>
      <c r="P311" s="5">
        <v>60</v>
      </c>
      <c r="Q311" s="5">
        <v>45</v>
      </c>
      <c r="R311" s="9">
        <v>0.75</v>
      </c>
      <c r="S311" s="5">
        <v>33</v>
      </c>
      <c r="T311" s="11">
        <v>0.52848400598886291</v>
      </c>
      <c r="U311" s="12">
        <v>38</v>
      </c>
    </row>
    <row r="312" spans="1:21">
      <c r="A312">
        <v>2010</v>
      </c>
      <c r="B312" t="str">
        <f>CONCATENATE(A312,"-",C312)</f>
        <v>2010-Western Kentucky</v>
      </c>
      <c r="C312" t="s">
        <v>33</v>
      </c>
      <c r="D312" s="3">
        <v>445</v>
      </c>
      <c r="E312" s="3">
        <v>279</v>
      </c>
      <c r="F312" s="7">
        <v>0.62696629213483146</v>
      </c>
      <c r="G312" s="3">
        <v>43</v>
      </c>
      <c r="H312" s="4">
        <v>221</v>
      </c>
      <c r="I312" s="4">
        <v>76</v>
      </c>
      <c r="J312" s="8">
        <v>0.34389140271493213</v>
      </c>
      <c r="K312" s="4">
        <v>53</v>
      </c>
      <c r="L312" s="6">
        <v>12</v>
      </c>
      <c r="M312" s="6">
        <v>6</v>
      </c>
      <c r="N312" s="10">
        <v>0.5</v>
      </c>
      <c r="O312" s="6">
        <v>29</v>
      </c>
      <c r="P312" s="5">
        <v>71</v>
      </c>
      <c r="Q312" s="5">
        <v>47</v>
      </c>
      <c r="R312" s="9">
        <v>0.6619718309859155</v>
      </c>
      <c r="S312" s="5">
        <v>77</v>
      </c>
      <c r="T312" s="11">
        <v>0.52821202312113658</v>
      </c>
      <c r="U312" s="12">
        <v>47</v>
      </c>
    </row>
    <row r="313" spans="1:21">
      <c r="A313">
        <v>2009</v>
      </c>
      <c r="B313" t="str">
        <f>CONCATENATE(A313,"-",C313)</f>
        <v>2009-Utah</v>
      </c>
      <c r="C313" t="s">
        <v>62</v>
      </c>
      <c r="D313" s="3">
        <v>453</v>
      </c>
      <c r="E313" s="3">
        <v>273</v>
      </c>
      <c r="F313" s="7">
        <v>0.60264900662251653</v>
      </c>
      <c r="G313" s="3">
        <v>60</v>
      </c>
      <c r="H313" s="4">
        <v>285</v>
      </c>
      <c r="I313" s="4">
        <v>111</v>
      </c>
      <c r="J313" s="8">
        <v>0.38947368421052631</v>
      </c>
      <c r="K313" s="4">
        <v>15</v>
      </c>
      <c r="L313" s="6">
        <v>35</v>
      </c>
      <c r="M313" s="6">
        <v>13</v>
      </c>
      <c r="N313" s="10">
        <v>0.37142857142857144</v>
      </c>
      <c r="O313" s="6">
        <v>77</v>
      </c>
      <c r="P313" s="5">
        <v>41</v>
      </c>
      <c r="Q313" s="5">
        <v>29</v>
      </c>
      <c r="R313" s="9">
        <v>0.70731707317073167</v>
      </c>
      <c r="S313" s="5">
        <v>55</v>
      </c>
      <c r="T313" s="11">
        <v>0.52815597295466521</v>
      </c>
      <c r="U313" s="12">
        <v>37</v>
      </c>
    </row>
    <row r="314" spans="1:21">
      <c r="A314">
        <v>2007</v>
      </c>
      <c r="B314" t="str">
        <f>CONCATENATE(A314,"-",C314)</f>
        <v>2007-California</v>
      </c>
      <c r="C314" t="s">
        <v>64</v>
      </c>
      <c r="D314" s="3">
        <v>588</v>
      </c>
      <c r="E314" s="3">
        <v>363</v>
      </c>
      <c r="F314" s="7">
        <v>0.61734693877551017</v>
      </c>
      <c r="G314" s="3">
        <v>35</v>
      </c>
      <c r="H314" s="4">
        <v>314</v>
      </c>
      <c r="I314" s="4">
        <v>113</v>
      </c>
      <c r="J314" s="8">
        <v>0.35987261146496813</v>
      </c>
      <c r="K314" s="4">
        <v>20</v>
      </c>
      <c r="L314" s="6">
        <v>28</v>
      </c>
      <c r="M314" s="6">
        <v>12</v>
      </c>
      <c r="N314" s="10">
        <v>0.42857142857142855</v>
      </c>
      <c r="O314" s="6">
        <v>56</v>
      </c>
      <c r="R314" s="9"/>
      <c r="T314" s="11">
        <v>0.52812681664454719</v>
      </c>
      <c r="U314" s="12">
        <v>27</v>
      </c>
    </row>
    <row r="315" spans="1:21">
      <c r="A315">
        <v>2010</v>
      </c>
      <c r="B315" t="str">
        <f>CONCATENATE(A315,"-",C315)</f>
        <v>2010-Florida International</v>
      </c>
      <c r="C315" t="s">
        <v>91</v>
      </c>
      <c r="D315" s="3">
        <v>495</v>
      </c>
      <c r="E315" s="3">
        <v>306</v>
      </c>
      <c r="F315" s="7">
        <v>0.61818181818181817</v>
      </c>
      <c r="G315" s="3">
        <v>48</v>
      </c>
      <c r="H315" s="4">
        <v>295</v>
      </c>
      <c r="I315" s="4">
        <v>106</v>
      </c>
      <c r="J315" s="8">
        <v>0.35932203389830508</v>
      </c>
      <c r="K315" s="4">
        <v>38</v>
      </c>
      <c r="L315" s="6">
        <v>23</v>
      </c>
      <c r="M315" s="6">
        <v>14</v>
      </c>
      <c r="N315" s="10">
        <v>0.60869565217391308</v>
      </c>
      <c r="O315" s="6">
        <v>8</v>
      </c>
      <c r="P315" s="5">
        <v>3</v>
      </c>
      <c r="Q315" s="5">
        <v>3</v>
      </c>
      <c r="R315" s="9">
        <v>1</v>
      </c>
      <c r="S315" s="5">
        <v>1</v>
      </c>
      <c r="T315" s="11">
        <v>0.52787529602314864</v>
      </c>
      <c r="U315" s="12">
        <v>48</v>
      </c>
    </row>
    <row r="316" spans="1:21">
      <c r="A316">
        <v>2011</v>
      </c>
      <c r="B316" t="str">
        <f>CONCATENATE(A316,"-",C316)</f>
        <v>2011-Georgia Tech</v>
      </c>
      <c r="C316" s="13" t="s">
        <v>19</v>
      </c>
      <c r="D316" s="3">
        <v>433</v>
      </c>
      <c r="E316" s="3">
        <v>270</v>
      </c>
      <c r="F316" s="14">
        <v>0.62355658198614317</v>
      </c>
      <c r="G316" s="3">
        <v>40</v>
      </c>
      <c r="H316" s="4">
        <v>257</v>
      </c>
      <c r="I316" s="4">
        <v>89</v>
      </c>
      <c r="J316" s="15">
        <v>0.34630350194552528</v>
      </c>
      <c r="K316" s="4">
        <v>52</v>
      </c>
      <c r="L316" s="6">
        <v>66</v>
      </c>
      <c r="M316" s="6">
        <v>34</v>
      </c>
      <c r="N316" s="17">
        <v>0.51515151515151514</v>
      </c>
      <c r="O316" s="6">
        <v>40</v>
      </c>
      <c r="P316" s="5">
        <v>26</v>
      </c>
      <c r="Q316" s="5">
        <v>20</v>
      </c>
      <c r="R316" s="16">
        <v>0.76923076923076927</v>
      </c>
      <c r="S316" s="5">
        <v>34</v>
      </c>
      <c r="T316" s="18">
        <v>0.52775790852233095</v>
      </c>
      <c r="U316" s="12">
        <v>41</v>
      </c>
    </row>
    <row r="317" spans="1:21">
      <c r="A317">
        <v>2007</v>
      </c>
      <c r="B317" t="str">
        <f>CONCATENATE(A317,"-",C317)</f>
        <v>2007-Middle Tennessee</v>
      </c>
      <c r="C317" t="s">
        <v>97</v>
      </c>
      <c r="D317" s="3">
        <v>477</v>
      </c>
      <c r="E317" s="3">
        <v>296</v>
      </c>
      <c r="F317" s="7">
        <v>0.6205450733752621</v>
      </c>
      <c r="G317" s="3">
        <v>32</v>
      </c>
      <c r="H317" s="4">
        <v>244</v>
      </c>
      <c r="I317" s="4">
        <v>86</v>
      </c>
      <c r="J317" s="8">
        <v>0.35245901639344263</v>
      </c>
      <c r="K317" s="4">
        <v>32</v>
      </c>
      <c r="L317" s="6">
        <v>18</v>
      </c>
      <c r="M317" s="6">
        <v>6</v>
      </c>
      <c r="N317" s="10">
        <v>0.33333333333333331</v>
      </c>
      <c r="O317" s="6">
        <v>80</v>
      </c>
      <c r="P317" s="5">
        <v>70</v>
      </c>
      <c r="Q317" s="5">
        <v>47</v>
      </c>
      <c r="R317" s="9">
        <v>0.67142857142857137</v>
      </c>
      <c r="S317" s="5">
        <v>65</v>
      </c>
      <c r="T317" s="11">
        <v>0.5276477698057388</v>
      </c>
      <c r="U317" s="12">
        <v>28</v>
      </c>
    </row>
    <row r="318" spans="1:21">
      <c r="A318">
        <v>2008</v>
      </c>
      <c r="B318" t="str">
        <f>CONCATENATE(A318,"-",C318)</f>
        <v>2008-Illinois</v>
      </c>
      <c r="C318" t="s">
        <v>45</v>
      </c>
      <c r="D318" s="3">
        <v>455</v>
      </c>
      <c r="E318" s="3">
        <v>294</v>
      </c>
      <c r="F318" s="7">
        <v>0.64615384615384619</v>
      </c>
      <c r="G318" s="3">
        <v>13</v>
      </c>
      <c r="H318" s="4">
        <v>253</v>
      </c>
      <c r="I318" s="4">
        <v>77</v>
      </c>
      <c r="J318" s="8">
        <v>0.30434782608695654</v>
      </c>
      <c r="K318" s="4">
        <v>91</v>
      </c>
      <c r="L318" s="6">
        <v>27</v>
      </c>
      <c r="M318" s="6">
        <v>14</v>
      </c>
      <c r="N318" s="10">
        <v>0.51851851851851849</v>
      </c>
      <c r="O318" s="6">
        <v>25</v>
      </c>
      <c r="P318" s="5">
        <v>12</v>
      </c>
      <c r="Q318" s="5">
        <v>11</v>
      </c>
      <c r="R318" s="9">
        <v>0.91666666666666663</v>
      </c>
      <c r="S318" s="5">
        <v>10</v>
      </c>
      <c r="T318" s="11">
        <v>0.5276303244057079</v>
      </c>
      <c r="U318" s="12">
        <v>34</v>
      </c>
    </row>
    <row r="319" spans="1:21">
      <c r="A319">
        <v>2012</v>
      </c>
      <c r="B319" t="str">
        <f>CONCATENATE(A319,"-",C319)</f>
        <v>2012-UAB</v>
      </c>
      <c r="C319" t="s">
        <v>65</v>
      </c>
      <c r="D319" s="3">
        <v>470</v>
      </c>
      <c r="E319" s="3">
        <v>290</v>
      </c>
      <c r="F319" s="7">
        <v>0.61702127659574468</v>
      </c>
      <c r="G319" s="3">
        <v>38</v>
      </c>
      <c r="H319" s="4">
        <v>213</v>
      </c>
      <c r="I319" s="4">
        <v>76</v>
      </c>
      <c r="J319" s="8">
        <v>0.35680751173708919</v>
      </c>
      <c r="K319" s="4">
        <v>39</v>
      </c>
      <c r="L319" s="6">
        <v>17</v>
      </c>
      <c r="M319" s="6">
        <v>7</v>
      </c>
      <c r="N319" s="10">
        <v>0.41176470588235292</v>
      </c>
      <c r="O319" s="6">
        <v>68</v>
      </c>
      <c r="P319" s="5">
        <v>104</v>
      </c>
      <c r="Q319" s="5">
        <v>69</v>
      </c>
      <c r="R319" s="9">
        <v>0.66346153846153844</v>
      </c>
      <c r="S319" s="5">
        <v>70</v>
      </c>
      <c r="T319" s="11">
        <v>0.52751935030399044</v>
      </c>
      <c r="U319" s="12">
        <v>39</v>
      </c>
    </row>
    <row r="320" spans="1:21">
      <c r="A320">
        <v>2012</v>
      </c>
      <c r="B320" t="str">
        <f>CONCATENATE(A320,"-",C320)</f>
        <v>2012-Oklahoma</v>
      </c>
      <c r="C320" t="s">
        <v>51</v>
      </c>
      <c r="D320" s="3">
        <v>429</v>
      </c>
      <c r="E320" s="3">
        <v>257</v>
      </c>
      <c r="F320" s="7">
        <v>0.5990675990675991</v>
      </c>
      <c r="G320" s="3">
        <v>54</v>
      </c>
      <c r="H320" s="4">
        <v>243</v>
      </c>
      <c r="I320" s="4">
        <v>95</v>
      </c>
      <c r="J320" s="8">
        <v>0.39094650205761317</v>
      </c>
      <c r="K320" s="4">
        <v>18</v>
      </c>
      <c r="L320" s="6">
        <v>60</v>
      </c>
      <c r="M320" s="6">
        <v>28</v>
      </c>
      <c r="N320" s="10">
        <v>0.46666666666666667</v>
      </c>
      <c r="O320" s="6">
        <v>49</v>
      </c>
      <c r="R320" s="9"/>
      <c r="T320" s="11">
        <v>0.52748322652502877</v>
      </c>
      <c r="U320" s="12">
        <v>40</v>
      </c>
    </row>
    <row r="321" spans="1:21">
      <c r="A321">
        <v>2008</v>
      </c>
      <c r="B321" t="str">
        <f>CONCATENATE(A321,"-",C321)</f>
        <v>2008-Arkansas</v>
      </c>
      <c r="C321" t="s">
        <v>47</v>
      </c>
      <c r="D321" s="3">
        <v>466</v>
      </c>
      <c r="E321" s="3">
        <v>303</v>
      </c>
      <c r="F321" s="7">
        <v>0.65021459227467815</v>
      </c>
      <c r="G321" s="3">
        <v>10</v>
      </c>
      <c r="H321" s="4">
        <v>257</v>
      </c>
      <c r="I321" s="4">
        <v>76</v>
      </c>
      <c r="J321" s="8">
        <v>0.29571984435797666</v>
      </c>
      <c r="K321" s="4">
        <v>94</v>
      </c>
      <c r="N321" s="10"/>
      <c r="P321" s="5">
        <v>79</v>
      </c>
      <c r="Q321" s="5">
        <v>56</v>
      </c>
      <c r="R321" s="9">
        <v>0.70886075949367089</v>
      </c>
      <c r="S321" s="5">
        <v>61</v>
      </c>
      <c r="T321" s="11">
        <v>0.52729116934583775</v>
      </c>
      <c r="U321" s="12">
        <v>35</v>
      </c>
    </row>
    <row r="322" spans="1:21">
      <c r="A322">
        <v>2006</v>
      </c>
      <c r="B322" t="str">
        <f>CONCATENATE(A322,"-",C322)</f>
        <v>2006-South Florida</v>
      </c>
      <c r="C322" t="s">
        <v>89</v>
      </c>
      <c r="D322" s="3">
        <v>459</v>
      </c>
      <c r="E322" s="3">
        <v>285</v>
      </c>
      <c r="F322" s="7">
        <v>0.62091503267973858</v>
      </c>
      <c r="G322" s="3">
        <v>45</v>
      </c>
      <c r="H322" s="4">
        <v>308</v>
      </c>
      <c r="I322" s="4">
        <v>110</v>
      </c>
      <c r="J322" s="8">
        <v>0.35714285714285715</v>
      </c>
      <c r="K322" s="4">
        <v>42</v>
      </c>
      <c r="L322" s="6">
        <v>31</v>
      </c>
      <c r="M322" s="6">
        <v>11</v>
      </c>
      <c r="N322" s="10">
        <v>0.35483870967741937</v>
      </c>
      <c r="O322" s="6">
        <v>70</v>
      </c>
      <c r="P322" s="5">
        <v>8</v>
      </c>
      <c r="Q322" s="5">
        <v>3</v>
      </c>
      <c r="R322" s="9">
        <v>0.375</v>
      </c>
      <c r="S322" s="5">
        <v>106</v>
      </c>
      <c r="T322" s="11">
        <v>0.52723624586665996</v>
      </c>
      <c r="U322" s="12">
        <v>49</v>
      </c>
    </row>
    <row r="323" spans="1:21">
      <c r="A323">
        <v>2009</v>
      </c>
      <c r="B323" t="str">
        <f>CONCATENATE(A323,"-",C323)</f>
        <v>2009-Ball State</v>
      </c>
      <c r="C323" t="s">
        <v>92</v>
      </c>
      <c r="D323" s="3">
        <v>521</v>
      </c>
      <c r="E323" s="3">
        <v>321</v>
      </c>
      <c r="F323" s="7">
        <v>0.61612284069097889</v>
      </c>
      <c r="G323" s="3">
        <v>42</v>
      </c>
      <c r="H323" s="4">
        <v>260</v>
      </c>
      <c r="I323" s="4">
        <v>94</v>
      </c>
      <c r="J323" s="8">
        <v>0.36153846153846153</v>
      </c>
      <c r="K323" s="4">
        <v>33</v>
      </c>
      <c r="N323" s="10"/>
      <c r="P323" s="5">
        <v>50</v>
      </c>
      <c r="Q323" s="5">
        <v>32</v>
      </c>
      <c r="R323" s="9">
        <v>0.64</v>
      </c>
      <c r="S323" s="5">
        <v>83</v>
      </c>
      <c r="T323" s="11">
        <v>0.52715962246787917</v>
      </c>
      <c r="U323" s="12">
        <v>38</v>
      </c>
    </row>
    <row r="324" spans="1:21">
      <c r="A324">
        <v>2011</v>
      </c>
      <c r="B324" t="str">
        <f>CONCATENATE(A324,"-",C324)</f>
        <v>2011-Troy</v>
      </c>
      <c r="C324" s="13" t="s">
        <v>125</v>
      </c>
      <c r="D324" s="3">
        <v>559</v>
      </c>
      <c r="E324" s="3">
        <v>342</v>
      </c>
      <c r="F324" s="14">
        <v>0.61180679785330949</v>
      </c>
      <c r="G324" s="3">
        <v>47</v>
      </c>
      <c r="H324" s="4">
        <v>262</v>
      </c>
      <c r="I324" s="4">
        <v>96</v>
      </c>
      <c r="J324" s="15">
        <v>0.36641221374045801</v>
      </c>
      <c r="K324" s="4">
        <v>31</v>
      </c>
      <c r="L324" s="6">
        <v>4</v>
      </c>
      <c r="M324" s="6">
        <v>4</v>
      </c>
      <c r="N324" s="17">
        <v>1</v>
      </c>
      <c r="O324" s="6">
        <v>1</v>
      </c>
      <c r="P324" s="5">
        <v>94</v>
      </c>
      <c r="Q324" s="5">
        <v>74</v>
      </c>
      <c r="R324" s="16">
        <v>0.78723404255319152</v>
      </c>
      <c r="S324" s="5">
        <v>31</v>
      </c>
      <c r="T324" s="18">
        <v>0.52701612346379123</v>
      </c>
      <c r="U324" s="12">
        <v>42</v>
      </c>
    </row>
    <row r="325" spans="1:21">
      <c r="A325">
        <v>2006</v>
      </c>
      <c r="B325" t="str">
        <f>CONCATENATE(A325,"-",C325)</f>
        <v>2006-Northwestern</v>
      </c>
      <c r="C325" t="s">
        <v>109</v>
      </c>
      <c r="D325" s="3">
        <v>462</v>
      </c>
      <c r="E325" s="3">
        <v>276</v>
      </c>
      <c r="F325" s="7">
        <v>0.59740259740259738</v>
      </c>
      <c r="G325" s="3">
        <v>69</v>
      </c>
      <c r="H325" s="4">
        <v>203</v>
      </c>
      <c r="I325" s="4">
        <v>81</v>
      </c>
      <c r="J325" s="8">
        <v>0.39901477832512317</v>
      </c>
      <c r="K325" s="4">
        <v>13</v>
      </c>
      <c r="L325" s="6">
        <v>17</v>
      </c>
      <c r="M325" s="6">
        <v>4</v>
      </c>
      <c r="N325" s="10">
        <v>0.23529411764705882</v>
      </c>
      <c r="O325" s="6">
        <v>93</v>
      </c>
      <c r="P325" s="5">
        <v>83</v>
      </c>
      <c r="Q325" s="5">
        <v>58</v>
      </c>
      <c r="R325" s="9">
        <v>0.6987951807228916</v>
      </c>
      <c r="S325" s="5">
        <v>66</v>
      </c>
      <c r="T325" s="11">
        <v>0.52694508924487382</v>
      </c>
      <c r="U325" s="12">
        <v>50</v>
      </c>
    </row>
    <row r="326" spans="1:21">
      <c r="A326">
        <v>2011</v>
      </c>
      <c r="B326" t="str">
        <f>CONCATENATE(A326,"-",C326)</f>
        <v>2011-Alabama</v>
      </c>
      <c r="C326" s="13" t="s">
        <v>112</v>
      </c>
      <c r="D326" s="3">
        <v>286</v>
      </c>
      <c r="E326" s="3">
        <v>176</v>
      </c>
      <c r="F326" s="14">
        <v>0.61538461538461542</v>
      </c>
      <c r="G326" s="3">
        <v>45</v>
      </c>
      <c r="H326" s="4">
        <v>223</v>
      </c>
      <c r="I326" s="4">
        <v>80</v>
      </c>
      <c r="J326" s="15">
        <v>0.35874439461883406</v>
      </c>
      <c r="K326" s="4">
        <v>37</v>
      </c>
      <c r="L326" s="6">
        <v>59</v>
      </c>
      <c r="M326" s="6">
        <v>34</v>
      </c>
      <c r="N326" s="17">
        <v>0.57627118644067798</v>
      </c>
      <c r="O326" s="6">
        <v>25</v>
      </c>
      <c r="R326" s="16"/>
      <c r="T326" s="18">
        <v>0.5267082598208831</v>
      </c>
      <c r="U326" s="12">
        <v>43</v>
      </c>
    </row>
    <row r="327" spans="1:21">
      <c r="A327">
        <v>2012</v>
      </c>
      <c r="B327" t="str">
        <f>CONCATENATE(A327,"-",C327)</f>
        <v>2012-Massachusetts</v>
      </c>
      <c r="C327" t="s">
        <v>138</v>
      </c>
      <c r="D327" s="3">
        <v>431</v>
      </c>
      <c r="E327" s="3">
        <v>269</v>
      </c>
      <c r="F327" s="7">
        <v>0.62412993039443154</v>
      </c>
      <c r="G327" s="3">
        <v>33</v>
      </c>
      <c r="H327" s="4">
        <v>206</v>
      </c>
      <c r="I327" s="4">
        <v>70</v>
      </c>
      <c r="J327" s="8">
        <v>0.33980582524271846</v>
      </c>
      <c r="K327" s="4">
        <v>63</v>
      </c>
      <c r="N327" s="10"/>
      <c r="P327" s="5">
        <v>225</v>
      </c>
      <c r="Q327" s="5">
        <v>160</v>
      </c>
      <c r="R327" s="9">
        <v>0.71111111111111114</v>
      </c>
      <c r="S327" s="5">
        <v>52</v>
      </c>
      <c r="T327" s="11">
        <v>0.52633512266748306</v>
      </c>
      <c r="U327" s="12">
        <v>41</v>
      </c>
    </row>
    <row r="328" spans="1:21">
      <c r="A328">
        <v>2009</v>
      </c>
      <c r="B328" t="str">
        <f>CONCATENATE(A328,"-",C328)</f>
        <v>2009-Western Michigan</v>
      </c>
      <c r="C328" t="s">
        <v>133</v>
      </c>
      <c r="D328" s="3">
        <v>388</v>
      </c>
      <c r="E328" s="3">
        <v>241</v>
      </c>
      <c r="F328" s="7">
        <v>0.62113402061855671</v>
      </c>
      <c r="G328" s="3">
        <v>36</v>
      </c>
      <c r="H328" s="4">
        <v>209</v>
      </c>
      <c r="I328" s="4">
        <v>73</v>
      </c>
      <c r="J328" s="8">
        <v>0.34928229665071769</v>
      </c>
      <c r="K328" s="4">
        <v>49</v>
      </c>
      <c r="L328" s="6">
        <v>64</v>
      </c>
      <c r="M328" s="6">
        <v>28</v>
      </c>
      <c r="N328" s="10">
        <v>0.4375</v>
      </c>
      <c r="O328" s="6">
        <v>56</v>
      </c>
      <c r="P328" s="5">
        <v>120</v>
      </c>
      <c r="Q328" s="5">
        <v>76</v>
      </c>
      <c r="R328" s="9">
        <v>0.6333333333333333</v>
      </c>
      <c r="S328" s="5">
        <v>86</v>
      </c>
      <c r="T328" s="11">
        <v>0.52613681645314325</v>
      </c>
      <c r="U328" s="12">
        <v>39</v>
      </c>
    </row>
    <row r="329" spans="1:21">
      <c r="A329">
        <v>2008</v>
      </c>
      <c r="B329" t="str">
        <f>CONCATENATE(A329,"-",C329)</f>
        <v>2008-Toledo</v>
      </c>
      <c r="C329" t="s">
        <v>88</v>
      </c>
      <c r="D329" s="3">
        <v>499</v>
      </c>
      <c r="E329" s="3">
        <v>312</v>
      </c>
      <c r="F329" s="7">
        <v>0.62525050100200397</v>
      </c>
      <c r="G329" s="3">
        <v>31</v>
      </c>
      <c r="H329" s="4">
        <v>180</v>
      </c>
      <c r="I329" s="4">
        <v>61</v>
      </c>
      <c r="J329" s="8">
        <v>0.33888888888888891</v>
      </c>
      <c r="K329" s="4">
        <v>53</v>
      </c>
      <c r="L329" s="6">
        <v>20</v>
      </c>
      <c r="M329" s="6">
        <v>6</v>
      </c>
      <c r="N329" s="10">
        <v>0.3</v>
      </c>
      <c r="O329" s="6">
        <v>91</v>
      </c>
      <c r="P329" s="5">
        <v>107</v>
      </c>
      <c r="Q329" s="5">
        <v>80</v>
      </c>
      <c r="R329" s="9">
        <v>0.74766355140186913</v>
      </c>
      <c r="S329" s="5">
        <v>49</v>
      </c>
      <c r="T329" s="11">
        <v>0.52595269824686597</v>
      </c>
      <c r="U329" s="12">
        <v>36</v>
      </c>
    </row>
    <row r="330" spans="1:21">
      <c r="A330">
        <v>2008</v>
      </c>
      <c r="B330" t="str">
        <f>CONCATENATE(A330,"-",C330)</f>
        <v>2008-Tulane</v>
      </c>
      <c r="C330" t="s">
        <v>67</v>
      </c>
      <c r="D330" s="3">
        <v>400</v>
      </c>
      <c r="E330" s="3">
        <v>243</v>
      </c>
      <c r="F330" s="7">
        <v>0.60750000000000004</v>
      </c>
      <c r="G330" s="3">
        <v>44</v>
      </c>
      <c r="H330" s="4">
        <v>172</v>
      </c>
      <c r="I330" s="4">
        <v>64</v>
      </c>
      <c r="J330" s="8">
        <v>0.37209302325581395</v>
      </c>
      <c r="K330" s="4">
        <v>27</v>
      </c>
      <c r="L330" s="6">
        <v>8</v>
      </c>
      <c r="M330" s="6">
        <v>2</v>
      </c>
      <c r="N330" s="10">
        <v>0.25</v>
      </c>
      <c r="O330" s="6">
        <v>100</v>
      </c>
      <c r="P330" s="5">
        <v>149</v>
      </c>
      <c r="Q330" s="5">
        <v>118</v>
      </c>
      <c r="R330" s="9">
        <v>0.79194630872483218</v>
      </c>
      <c r="S330" s="5">
        <v>26</v>
      </c>
      <c r="T330" s="11">
        <v>0.52587105758891284</v>
      </c>
      <c r="U330" s="12">
        <v>37</v>
      </c>
    </row>
    <row r="331" spans="1:21">
      <c r="A331">
        <v>2008</v>
      </c>
      <c r="B331" t="str">
        <f>CONCATENATE(A331,"-",C331)</f>
        <v>2008-UCLA</v>
      </c>
      <c r="C331" t="s">
        <v>29</v>
      </c>
      <c r="D331" s="3">
        <v>422</v>
      </c>
      <c r="E331" s="3">
        <v>265</v>
      </c>
      <c r="F331" s="7">
        <v>0.62796208530805686</v>
      </c>
      <c r="G331" s="3">
        <v>29</v>
      </c>
      <c r="H331" s="4">
        <v>234</v>
      </c>
      <c r="I331" s="4">
        <v>78</v>
      </c>
      <c r="J331" s="8">
        <v>0.33333333333333331</v>
      </c>
      <c r="K331" s="4">
        <v>58</v>
      </c>
      <c r="L331" s="6">
        <v>5</v>
      </c>
      <c r="M331" s="6">
        <v>3</v>
      </c>
      <c r="N331" s="10">
        <v>0.6</v>
      </c>
      <c r="O331" s="6">
        <v>10</v>
      </c>
      <c r="P331" s="5">
        <v>115</v>
      </c>
      <c r="Q331" s="5">
        <v>83</v>
      </c>
      <c r="R331" s="9">
        <v>0.72173913043478266</v>
      </c>
      <c r="S331" s="5">
        <v>60</v>
      </c>
      <c r="T331" s="11">
        <v>0.52579759655660285</v>
      </c>
      <c r="U331" s="12">
        <v>38</v>
      </c>
    </row>
    <row r="332" spans="1:21">
      <c r="A332">
        <v>2005</v>
      </c>
      <c r="B332" t="str">
        <f>CONCATENATE(A332,"-",C332)</f>
        <v>2005-Buffalo</v>
      </c>
      <c r="C332" t="s">
        <v>82</v>
      </c>
      <c r="D332" s="3">
        <v>399</v>
      </c>
      <c r="E332" s="3">
        <v>262</v>
      </c>
      <c r="F332" s="7">
        <v>0.65664160401002503</v>
      </c>
      <c r="G332" s="3">
        <v>19</v>
      </c>
      <c r="H332" s="4">
        <v>194</v>
      </c>
      <c r="I332" s="4">
        <v>55</v>
      </c>
      <c r="J332" s="8">
        <v>0.28350515463917525</v>
      </c>
      <c r="K332" s="4">
        <v>105</v>
      </c>
      <c r="N332" s="10"/>
      <c r="P332" s="5">
        <v>154</v>
      </c>
      <c r="Q332" s="5">
        <v>96</v>
      </c>
      <c r="R332" s="9">
        <v>0.62337662337662336</v>
      </c>
      <c r="S332" s="5">
        <v>84</v>
      </c>
      <c r="T332" s="11">
        <v>0.52578711098997355</v>
      </c>
      <c r="U332" s="12">
        <v>44</v>
      </c>
    </row>
    <row r="333" spans="1:21">
      <c r="A333">
        <v>2005</v>
      </c>
      <c r="B333" t="str">
        <f>CONCATENATE(A333,"-",C333)</f>
        <v>2005-UCLA</v>
      </c>
      <c r="C333" t="s">
        <v>29</v>
      </c>
      <c r="D333" s="3">
        <v>487</v>
      </c>
      <c r="E333" s="3">
        <v>298</v>
      </c>
      <c r="F333" s="7">
        <v>0.61190965092402461</v>
      </c>
      <c r="G333" s="3">
        <v>59</v>
      </c>
      <c r="H333" s="4">
        <v>224</v>
      </c>
      <c r="I333" s="4">
        <v>82</v>
      </c>
      <c r="J333" s="8">
        <v>0.36607142857142855</v>
      </c>
      <c r="K333" s="4">
        <v>31</v>
      </c>
      <c r="L333" s="6">
        <v>71</v>
      </c>
      <c r="M333" s="6">
        <v>43</v>
      </c>
      <c r="N333" s="10">
        <v>0.60563380281690138</v>
      </c>
      <c r="O333" s="6">
        <v>15</v>
      </c>
      <c r="P333" s="5">
        <v>79</v>
      </c>
      <c r="Q333" s="5">
        <v>42</v>
      </c>
      <c r="R333" s="9">
        <v>0.53164556962025311</v>
      </c>
      <c r="S333" s="5">
        <v>100</v>
      </c>
      <c r="T333" s="11">
        <v>0.52569712463467311</v>
      </c>
      <c r="U333" s="12">
        <v>45</v>
      </c>
    </row>
    <row r="334" spans="1:21">
      <c r="A334">
        <v>2005</v>
      </c>
      <c r="B334" t="str">
        <f>CONCATENATE(A334,"-",C334)</f>
        <v>2005-Troy</v>
      </c>
      <c r="C334" t="s">
        <v>125</v>
      </c>
      <c r="D334" s="3">
        <v>418</v>
      </c>
      <c r="E334" s="3">
        <v>249</v>
      </c>
      <c r="F334" s="7">
        <v>0.59569377990430628</v>
      </c>
      <c r="G334" s="3">
        <v>70</v>
      </c>
      <c r="H334" s="4">
        <v>240</v>
      </c>
      <c r="I334" s="4">
        <v>95</v>
      </c>
      <c r="J334" s="8">
        <v>0.39583333333333331</v>
      </c>
      <c r="K334" s="4">
        <v>18</v>
      </c>
      <c r="L334" s="6">
        <v>1</v>
      </c>
      <c r="M334" s="6">
        <v>0</v>
      </c>
      <c r="N334" s="10">
        <v>0</v>
      </c>
      <c r="O334" s="6">
        <v>104</v>
      </c>
      <c r="P334" s="5">
        <v>89</v>
      </c>
      <c r="Q334" s="5">
        <v>63</v>
      </c>
      <c r="R334" s="9">
        <v>0.7078651685393258</v>
      </c>
      <c r="S334" s="5">
        <v>54</v>
      </c>
      <c r="T334" s="11">
        <v>0.52560511004934551</v>
      </c>
      <c r="U334" s="12">
        <v>46</v>
      </c>
    </row>
    <row r="335" spans="1:21">
      <c r="A335">
        <v>2012</v>
      </c>
      <c r="B335" t="str">
        <f>CONCATENATE(A335,"-",C335)</f>
        <v>2012-Kentucky</v>
      </c>
      <c r="C335" t="s">
        <v>81</v>
      </c>
      <c r="D335" s="3">
        <v>420</v>
      </c>
      <c r="E335" s="3">
        <v>254</v>
      </c>
      <c r="F335" s="7">
        <v>0.60476190476190472</v>
      </c>
      <c r="G335" s="3">
        <v>49</v>
      </c>
      <c r="H335" s="4">
        <v>211</v>
      </c>
      <c r="I335" s="4">
        <v>79</v>
      </c>
      <c r="J335" s="8">
        <v>0.37440758293838861</v>
      </c>
      <c r="K335" s="4">
        <v>25</v>
      </c>
      <c r="L335" s="6">
        <v>18</v>
      </c>
      <c r="M335" s="6">
        <v>3</v>
      </c>
      <c r="N335" s="10">
        <v>0.16666666666666666</v>
      </c>
      <c r="O335" s="6">
        <v>109</v>
      </c>
      <c r="P335" s="5">
        <v>159</v>
      </c>
      <c r="Q335" s="5">
        <v>106</v>
      </c>
      <c r="R335" s="9">
        <v>0.66666666666666663</v>
      </c>
      <c r="S335" s="5">
        <v>68</v>
      </c>
      <c r="T335" s="11">
        <v>0.52553029476604485</v>
      </c>
      <c r="U335" s="12">
        <v>42</v>
      </c>
    </row>
    <row r="336" spans="1:21">
      <c r="A336">
        <v>2009</v>
      </c>
      <c r="B336" t="str">
        <f>CONCATENATE(A336,"-",C336)</f>
        <v>2009-Iowa</v>
      </c>
      <c r="C336" t="s">
        <v>119</v>
      </c>
      <c r="D336" s="3">
        <v>495</v>
      </c>
      <c r="E336" s="3">
        <v>299</v>
      </c>
      <c r="F336" s="7">
        <v>0.60404040404040404</v>
      </c>
      <c r="G336" s="3">
        <v>58</v>
      </c>
      <c r="H336" s="4">
        <v>319</v>
      </c>
      <c r="I336" s="4">
        <v>121</v>
      </c>
      <c r="J336" s="8">
        <v>0.37931034482758619</v>
      </c>
      <c r="K336" s="4">
        <v>21</v>
      </c>
      <c r="L336" s="6">
        <v>12</v>
      </c>
      <c r="M336" s="6">
        <v>6</v>
      </c>
      <c r="N336" s="10">
        <v>0.5</v>
      </c>
      <c r="O336" s="6">
        <v>30</v>
      </c>
      <c r="R336" s="9"/>
      <c r="T336" s="11">
        <v>0.52550962628572206</v>
      </c>
      <c r="U336" s="12">
        <v>40</v>
      </c>
    </row>
    <row r="337" spans="1:21">
      <c r="A337">
        <v>2011</v>
      </c>
      <c r="B337" t="str">
        <f>CONCATENATE(A337,"-",C337)</f>
        <v>2011-Purdue</v>
      </c>
      <c r="C337" s="13" t="s">
        <v>126</v>
      </c>
      <c r="D337" s="3">
        <v>523</v>
      </c>
      <c r="E337" s="3">
        <v>327</v>
      </c>
      <c r="F337" s="14">
        <v>0.62523900573613767</v>
      </c>
      <c r="G337" s="3">
        <v>37</v>
      </c>
      <c r="H337" s="4">
        <v>247</v>
      </c>
      <c r="I337" s="4">
        <v>83</v>
      </c>
      <c r="J337" s="15">
        <v>0.33603238866396762</v>
      </c>
      <c r="K337" s="4">
        <v>61</v>
      </c>
      <c r="L337" s="6">
        <v>32</v>
      </c>
      <c r="M337" s="6">
        <v>22</v>
      </c>
      <c r="N337" s="17">
        <v>0.6875</v>
      </c>
      <c r="O337" s="6">
        <v>6</v>
      </c>
      <c r="P337" s="5">
        <v>71</v>
      </c>
      <c r="Q337" s="5">
        <v>49</v>
      </c>
      <c r="R337" s="16">
        <v>0.6901408450704225</v>
      </c>
      <c r="S337" s="5">
        <v>61</v>
      </c>
      <c r="T337" s="18">
        <v>0.52531005176956058</v>
      </c>
      <c r="U337" s="12">
        <v>44</v>
      </c>
    </row>
    <row r="338" spans="1:21">
      <c r="A338">
        <v>2008</v>
      </c>
      <c r="B338" t="str">
        <f>CONCATENATE(A338,"-",C338)</f>
        <v>2008-Troy</v>
      </c>
      <c r="C338" t="s">
        <v>125</v>
      </c>
      <c r="D338" s="3">
        <v>428</v>
      </c>
      <c r="E338" s="3">
        <v>259</v>
      </c>
      <c r="F338" s="7">
        <v>0.60514018691588789</v>
      </c>
      <c r="G338" s="3">
        <v>47</v>
      </c>
      <c r="H338" s="4">
        <v>291</v>
      </c>
      <c r="I338" s="4">
        <v>109</v>
      </c>
      <c r="J338" s="8">
        <v>0.37457044673539519</v>
      </c>
      <c r="K338" s="4">
        <v>24</v>
      </c>
      <c r="L338" s="6">
        <v>70</v>
      </c>
      <c r="M338" s="6">
        <v>34</v>
      </c>
      <c r="N338" s="10">
        <v>0.48571428571428571</v>
      </c>
      <c r="O338" s="6">
        <v>32</v>
      </c>
      <c r="P338" s="5">
        <v>44</v>
      </c>
      <c r="Q338" s="5">
        <v>37</v>
      </c>
      <c r="R338" s="9">
        <v>0.84090909090909094</v>
      </c>
      <c r="S338" s="5">
        <v>19</v>
      </c>
      <c r="T338" s="11">
        <v>0.52518858861051776</v>
      </c>
      <c r="U338" s="12">
        <v>39</v>
      </c>
    </row>
    <row r="339" spans="1:21">
      <c r="A339">
        <v>2009</v>
      </c>
      <c r="B339" t="str">
        <f>CONCATENATE(A339,"-",C339)</f>
        <v>2009-Georgia</v>
      </c>
      <c r="C339" t="s">
        <v>118</v>
      </c>
      <c r="D339" s="3">
        <v>490</v>
      </c>
      <c r="E339" s="3">
        <v>297</v>
      </c>
      <c r="F339" s="7">
        <v>0.60612244897959189</v>
      </c>
      <c r="G339" s="3">
        <v>53</v>
      </c>
      <c r="H339" s="4">
        <v>289</v>
      </c>
      <c r="I339" s="4">
        <v>108</v>
      </c>
      <c r="J339" s="8">
        <v>0.37370242214532873</v>
      </c>
      <c r="K339" s="4">
        <v>24</v>
      </c>
      <c r="L339" s="6">
        <v>19</v>
      </c>
      <c r="M339" s="6">
        <v>7</v>
      </c>
      <c r="N339" s="10">
        <v>0.36842105263157893</v>
      </c>
      <c r="O339" s="6">
        <v>79</v>
      </c>
      <c r="P339" s="5">
        <v>22</v>
      </c>
      <c r="Q339" s="5">
        <v>19</v>
      </c>
      <c r="R339" s="9">
        <v>0.86363636363636365</v>
      </c>
      <c r="S339" s="5">
        <v>20</v>
      </c>
      <c r="T339" s="11">
        <v>0.52490445109807982</v>
      </c>
      <c r="U339" s="12">
        <v>41</v>
      </c>
    </row>
    <row r="340" spans="1:21">
      <c r="A340">
        <v>2011</v>
      </c>
      <c r="B340" t="str">
        <f>CONCATENATE(A340,"-",C340)</f>
        <v>2011-UNLV</v>
      </c>
      <c r="C340" s="13" t="s">
        <v>76</v>
      </c>
      <c r="D340" s="3">
        <v>417</v>
      </c>
      <c r="E340" s="3">
        <v>264</v>
      </c>
      <c r="F340" s="14">
        <v>0.63309352517985606</v>
      </c>
      <c r="G340" s="3">
        <v>33</v>
      </c>
      <c r="H340" s="4">
        <v>197</v>
      </c>
      <c r="I340" s="4">
        <v>63</v>
      </c>
      <c r="J340" s="15">
        <v>0.31979695431472083</v>
      </c>
      <c r="K340" s="4">
        <v>76</v>
      </c>
      <c r="L340" s="6">
        <v>9</v>
      </c>
      <c r="M340" s="6">
        <v>3</v>
      </c>
      <c r="N340" s="17">
        <v>0.33333333333333331</v>
      </c>
      <c r="O340" s="6">
        <v>94</v>
      </c>
      <c r="P340" s="5">
        <v>192</v>
      </c>
      <c r="Q340" s="5">
        <v>134</v>
      </c>
      <c r="R340" s="16">
        <v>0.69791666666666663</v>
      </c>
      <c r="S340" s="5">
        <v>59</v>
      </c>
      <c r="T340" s="18">
        <v>0.52484082015943134</v>
      </c>
      <c r="U340" s="12">
        <v>45</v>
      </c>
    </row>
    <row r="341" spans="1:21">
      <c r="A341">
        <v>2008</v>
      </c>
      <c r="B341" t="str">
        <f>CONCATENATE(A341,"-",C341)</f>
        <v>2008-Kentucky</v>
      </c>
      <c r="C341" t="s">
        <v>81</v>
      </c>
      <c r="D341" s="3">
        <v>444</v>
      </c>
      <c r="E341" s="3">
        <v>283</v>
      </c>
      <c r="F341" s="7">
        <v>0.63738738738738743</v>
      </c>
      <c r="G341" s="3">
        <v>23</v>
      </c>
      <c r="H341" s="4">
        <v>289</v>
      </c>
      <c r="I341" s="4">
        <v>90</v>
      </c>
      <c r="J341" s="8">
        <v>0.31141868512110726</v>
      </c>
      <c r="K341" s="4">
        <v>77</v>
      </c>
      <c r="L341" s="6">
        <v>12</v>
      </c>
      <c r="M341" s="6">
        <v>9</v>
      </c>
      <c r="N341" s="10">
        <v>0.75</v>
      </c>
      <c r="O341" s="6">
        <v>3</v>
      </c>
      <c r="P341" s="5">
        <v>55</v>
      </c>
      <c r="Q341" s="5">
        <v>43</v>
      </c>
      <c r="R341" s="9">
        <v>0.78181818181818186</v>
      </c>
      <c r="S341" s="5">
        <v>29</v>
      </c>
      <c r="T341" s="11">
        <v>0.52435556142741979</v>
      </c>
      <c r="U341" s="12">
        <v>40</v>
      </c>
    </row>
    <row r="342" spans="1:21">
      <c r="A342">
        <v>2006</v>
      </c>
      <c r="B342" t="str">
        <f>CONCATENATE(A342,"-",C342)</f>
        <v>2006-Baylor</v>
      </c>
      <c r="C342" t="s">
        <v>41</v>
      </c>
      <c r="D342" s="3">
        <v>459</v>
      </c>
      <c r="E342" s="3">
        <v>284</v>
      </c>
      <c r="F342" s="7">
        <v>0.61873638344226578</v>
      </c>
      <c r="G342" s="3">
        <v>49</v>
      </c>
      <c r="H342" s="4">
        <v>255</v>
      </c>
      <c r="I342" s="4">
        <v>90</v>
      </c>
      <c r="J342" s="8">
        <v>0.35294117647058826</v>
      </c>
      <c r="K342" s="4">
        <v>48</v>
      </c>
      <c r="L342" s="6">
        <v>6</v>
      </c>
      <c r="M342" s="6">
        <v>3</v>
      </c>
      <c r="N342" s="10">
        <v>0.5</v>
      </c>
      <c r="O342" s="6">
        <v>25</v>
      </c>
      <c r="P342" s="5">
        <v>92</v>
      </c>
      <c r="Q342" s="5">
        <v>68</v>
      </c>
      <c r="R342" s="9">
        <v>0.73913043478260865</v>
      </c>
      <c r="S342" s="5">
        <v>47</v>
      </c>
      <c r="T342" s="11">
        <v>0.52433911625834939</v>
      </c>
      <c r="U342" s="12">
        <v>51</v>
      </c>
    </row>
    <row r="343" spans="1:21">
      <c r="A343">
        <v>2005</v>
      </c>
      <c r="B343" t="str">
        <f>CONCATENATE(A343,"-",C343)</f>
        <v>2005-Ball State</v>
      </c>
      <c r="C343" t="s">
        <v>92</v>
      </c>
      <c r="D343" s="3">
        <v>408</v>
      </c>
      <c r="E343" s="3">
        <v>251</v>
      </c>
      <c r="F343" s="7">
        <v>0.61519607843137258</v>
      </c>
      <c r="G343" s="3">
        <v>56</v>
      </c>
      <c r="H343" s="4">
        <v>205</v>
      </c>
      <c r="I343" s="4">
        <v>73</v>
      </c>
      <c r="J343" s="8">
        <v>0.35609756097560974</v>
      </c>
      <c r="K343" s="4">
        <v>40</v>
      </c>
      <c r="L343" s="6">
        <v>17</v>
      </c>
      <c r="M343" s="6">
        <v>4</v>
      </c>
      <c r="N343" s="10">
        <v>0.23529411764705882</v>
      </c>
      <c r="O343" s="6">
        <v>97</v>
      </c>
      <c r="P343" s="5">
        <v>158</v>
      </c>
      <c r="Q343" s="5">
        <v>97</v>
      </c>
      <c r="R343" s="9">
        <v>0.61392405063291144</v>
      </c>
      <c r="S343" s="5">
        <v>86</v>
      </c>
      <c r="T343" s="11">
        <v>0.52433332513807429</v>
      </c>
      <c r="U343" s="12">
        <v>47</v>
      </c>
    </row>
    <row r="344" spans="1:21">
      <c r="A344">
        <v>2010</v>
      </c>
      <c r="B344" t="str">
        <f>CONCATENATE(A344,"-",C344)</f>
        <v>2010-Rutgers</v>
      </c>
      <c r="C344" t="s">
        <v>105</v>
      </c>
      <c r="D344" s="3">
        <v>486</v>
      </c>
      <c r="E344" s="3">
        <v>298</v>
      </c>
      <c r="F344" s="7">
        <v>0.61316872427983538</v>
      </c>
      <c r="G344" s="3">
        <v>54</v>
      </c>
      <c r="H344" s="4">
        <v>226</v>
      </c>
      <c r="I344" s="4">
        <v>81</v>
      </c>
      <c r="J344" s="8">
        <v>0.3584070796460177</v>
      </c>
      <c r="K344" s="4">
        <v>39</v>
      </c>
      <c r="N344" s="10"/>
      <c r="P344" s="5">
        <v>57</v>
      </c>
      <c r="Q344" s="5">
        <v>42</v>
      </c>
      <c r="R344" s="9">
        <v>0.73684210526315785</v>
      </c>
      <c r="S344" s="5">
        <v>47</v>
      </c>
      <c r="T344" s="11">
        <v>0.524291890166796</v>
      </c>
      <c r="U344" s="12">
        <v>49</v>
      </c>
    </row>
    <row r="345" spans="1:21">
      <c r="A345">
        <v>2006</v>
      </c>
      <c r="B345" t="str">
        <f>CONCATENATE(A345,"-",C345)</f>
        <v>2006-Southern Miss</v>
      </c>
      <c r="C345" t="s">
        <v>52</v>
      </c>
      <c r="D345" s="3">
        <v>444</v>
      </c>
      <c r="E345" s="3">
        <v>286</v>
      </c>
      <c r="F345" s="7">
        <v>0.64414414414414412</v>
      </c>
      <c r="G345" s="3">
        <v>29</v>
      </c>
      <c r="H345" s="4">
        <v>248</v>
      </c>
      <c r="I345" s="4">
        <v>76</v>
      </c>
      <c r="J345" s="8">
        <v>0.30645161290322581</v>
      </c>
      <c r="K345" s="4">
        <v>87</v>
      </c>
      <c r="L345" s="6">
        <v>55</v>
      </c>
      <c r="M345" s="6">
        <v>29</v>
      </c>
      <c r="N345" s="10">
        <v>0.52727272727272723</v>
      </c>
      <c r="O345" s="6">
        <v>19</v>
      </c>
      <c r="P345" s="5">
        <v>22</v>
      </c>
      <c r="Q345" s="5">
        <v>13</v>
      </c>
      <c r="R345" s="9">
        <v>0.59090909090909094</v>
      </c>
      <c r="S345" s="5">
        <v>98</v>
      </c>
      <c r="T345" s="11">
        <v>0.52421251535085767</v>
      </c>
      <c r="U345" s="12">
        <v>52</v>
      </c>
    </row>
    <row r="346" spans="1:21">
      <c r="A346">
        <v>2007</v>
      </c>
      <c r="B346" t="str">
        <f>CONCATENATE(A346,"-",C346)</f>
        <v>2007-Syracuse</v>
      </c>
      <c r="C346" t="s">
        <v>115</v>
      </c>
      <c r="D346" s="3">
        <v>472</v>
      </c>
      <c r="E346" s="3">
        <v>289</v>
      </c>
      <c r="F346" s="7">
        <v>0.61228813559322037</v>
      </c>
      <c r="G346" s="3">
        <v>38</v>
      </c>
      <c r="H346" s="4">
        <v>224</v>
      </c>
      <c r="I346" s="4">
        <v>80</v>
      </c>
      <c r="J346" s="8">
        <v>0.35714285714285715</v>
      </c>
      <c r="K346" s="4">
        <v>24</v>
      </c>
      <c r="L346" s="6">
        <v>12</v>
      </c>
      <c r="M346" s="6">
        <v>2</v>
      </c>
      <c r="N346" s="10">
        <v>0.16666666666666666</v>
      </c>
      <c r="O346" s="6">
        <v>100</v>
      </c>
      <c r="P346" s="5">
        <v>180</v>
      </c>
      <c r="Q346" s="5">
        <v>122</v>
      </c>
      <c r="R346" s="9">
        <v>0.67777777777777781</v>
      </c>
      <c r="S346" s="5">
        <v>62</v>
      </c>
      <c r="T346" s="11">
        <v>0.52387507654277765</v>
      </c>
      <c r="U346" s="12">
        <v>29</v>
      </c>
    </row>
    <row r="347" spans="1:21">
      <c r="A347">
        <v>2010</v>
      </c>
      <c r="B347" t="str">
        <f>CONCATENATE(A347,"-",C347)</f>
        <v>2010-California</v>
      </c>
      <c r="C347" t="s">
        <v>64</v>
      </c>
      <c r="D347" s="3">
        <v>352</v>
      </c>
      <c r="E347" s="3">
        <v>220</v>
      </c>
      <c r="F347" s="7">
        <v>0.625</v>
      </c>
      <c r="G347" s="3">
        <v>44</v>
      </c>
      <c r="H347" s="4">
        <v>200</v>
      </c>
      <c r="I347" s="4">
        <v>67</v>
      </c>
      <c r="J347" s="8">
        <v>0.33500000000000002</v>
      </c>
      <c r="K347" s="4">
        <v>64</v>
      </c>
      <c r="L347" s="6">
        <v>35</v>
      </c>
      <c r="M347" s="6">
        <v>14</v>
      </c>
      <c r="N347" s="10">
        <v>0.4</v>
      </c>
      <c r="O347" s="6">
        <v>58</v>
      </c>
      <c r="P347" s="5">
        <v>126</v>
      </c>
      <c r="Q347" s="5">
        <v>70</v>
      </c>
      <c r="R347" s="9">
        <v>0.55555555555555558</v>
      </c>
      <c r="S347" s="5">
        <v>98</v>
      </c>
      <c r="T347" s="11">
        <v>0.52382981824117147</v>
      </c>
      <c r="U347" s="12">
        <v>50</v>
      </c>
    </row>
    <row r="348" spans="1:21">
      <c r="A348">
        <v>2009</v>
      </c>
      <c r="B348" t="str">
        <f>CONCATENATE(A348,"-",C348)</f>
        <v>2009-Memphis</v>
      </c>
      <c r="C348" t="s">
        <v>26</v>
      </c>
      <c r="D348" s="3">
        <v>488</v>
      </c>
      <c r="E348" s="3">
        <v>297</v>
      </c>
      <c r="F348" s="7">
        <v>0.60860655737704916</v>
      </c>
      <c r="G348" s="3">
        <v>49</v>
      </c>
      <c r="H348" s="4">
        <v>216</v>
      </c>
      <c r="I348" s="4">
        <v>79</v>
      </c>
      <c r="J348" s="8">
        <v>0.36574074074074076</v>
      </c>
      <c r="K348" s="4">
        <v>29</v>
      </c>
      <c r="L348" s="6">
        <v>16</v>
      </c>
      <c r="M348" s="6">
        <v>6</v>
      </c>
      <c r="N348" s="10">
        <v>0.375</v>
      </c>
      <c r="O348" s="6">
        <v>76</v>
      </c>
      <c r="P348" s="5">
        <v>113</v>
      </c>
      <c r="Q348" s="5">
        <v>63</v>
      </c>
      <c r="R348" s="9">
        <v>0.55752212389380529</v>
      </c>
      <c r="S348" s="5">
        <v>94</v>
      </c>
      <c r="T348" s="11">
        <v>0.52373833130492509</v>
      </c>
      <c r="U348" s="12">
        <v>42</v>
      </c>
    </row>
    <row r="349" spans="1:21">
      <c r="A349">
        <v>2007</v>
      </c>
      <c r="B349" t="str">
        <f>CONCATENATE(A349,"-",C349)</f>
        <v>2007-Connecticut</v>
      </c>
      <c r="C349" t="s">
        <v>70</v>
      </c>
      <c r="D349" s="3">
        <v>448</v>
      </c>
      <c r="E349" s="3">
        <v>272</v>
      </c>
      <c r="F349" s="7">
        <v>0.6071428571428571</v>
      </c>
      <c r="G349" s="3">
        <v>50</v>
      </c>
      <c r="H349" s="4">
        <v>268</v>
      </c>
      <c r="I349" s="4">
        <v>98</v>
      </c>
      <c r="J349" s="8">
        <v>0.36567164179104478</v>
      </c>
      <c r="K349" s="4">
        <v>18</v>
      </c>
      <c r="L349" s="6">
        <v>51</v>
      </c>
      <c r="M349" s="6">
        <v>13</v>
      </c>
      <c r="N349" s="10">
        <v>0.25490196078431371</v>
      </c>
      <c r="O349" s="6">
        <v>94</v>
      </c>
      <c r="P349" s="5">
        <v>43</v>
      </c>
      <c r="Q349" s="5">
        <v>38</v>
      </c>
      <c r="R349" s="9">
        <v>0.88372093023255816</v>
      </c>
      <c r="S349" s="5">
        <v>11</v>
      </c>
      <c r="T349" s="11">
        <v>0.52346814071640635</v>
      </c>
      <c r="U349" s="12">
        <v>30</v>
      </c>
    </row>
    <row r="350" spans="1:21">
      <c r="A350">
        <v>2007</v>
      </c>
      <c r="B350" t="str">
        <f>CONCATENATE(A350,"-",C350)</f>
        <v>2007-Duke</v>
      </c>
      <c r="C350" t="s">
        <v>87</v>
      </c>
      <c r="D350" s="3">
        <v>508</v>
      </c>
      <c r="E350" s="3">
        <v>312</v>
      </c>
      <c r="F350" s="7">
        <v>0.61417322834645671</v>
      </c>
      <c r="G350" s="3">
        <v>36</v>
      </c>
      <c r="H350" s="4">
        <v>256</v>
      </c>
      <c r="I350" s="4">
        <v>90</v>
      </c>
      <c r="J350" s="8">
        <v>0.3515625</v>
      </c>
      <c r="K350" s="4">
        <v>33</v>
      </c>
      <c r="N350" s="10"/>
      <c r="P350" s="5">
        <v>102</v>
      </c>
      <c r="Q350" s="5">
        <v>65</v>
      </c>
      <c r="R350" s="9">
        <v>0.63725490196078427</v>
      </c>
      <c r="S350" s="5">
        <v>81</v>
      </c>
      <c r="T350" s="11">
        <v>0.52317323816991113</v>
      </c>
      <c r="U350" s="12">
        <v>31</v>
      </c>
    </row>
    <row r="351" spans="1:21">
      <c r="A351">
        <v>2011</v>
      </c>
      <c r="B351" t="str">
        <f>CONCATENATE(A351,"-",C351)</f>
        <v>2011-Michigan State</v>
      </c>
      <c r="C351" s="13" t="s">
        <v>116</v>
      </c>
      <c r="D351" s="3">
        <v>467</v>
      </c>
      <c r="E351" s="3">
        <v>272</v>
      </c>
      <c r="F351" s="14">
        <v>0.58244111349036398</v>
      </c>
      <c r="G351" s="3">
        <v>70</v>
      </c>
      <c r="H351" s="4">
        <v>319</v>
      </c>
      <c r="I351" s="4">
        <v>131</v>
      </c>
      <c r="J351" s="15">
        <v>0.41065830721003133</v>
      </c>
      <c r="K351" s="4">
        <v>9</v>
      </c>
      <c r="L351" s="6">
        <v>26</v>
      </c>
      <c r="M351" s="6">
        <v>10</v>
      </c>
      <c r="N351" s="17">
        <v>0.38461538461538464</v>
      </c>
      <c r="O351" s="6">
        <v>78</v>
      </c>
      <c r="P351" s="5">
        <v>11</v>
      </c>
      <c r="Q351" s="5">
        <v>11</v>
      </c>
      <c r="R351" s="16">
        <v>1</v>
      </c>
      <c r="S351" s="5">
        <v>1</v>
      </c>
      <c r="T351" s="18">
        <v>0.5230853618314969</v>
      </c>
      <c r="U351" s="12">
        <v>46</v>
      </c>
    </row>
    <row r="352" spans="1:21">
      <c r="A352">
        <v>2007</v>
      </c>
      <c r="B352" t="str">
        <f>CONCATENATE(A352,"-",C352)</f>
        <v>2007-Ohio</v>
      </c>
      <c r="C352" t="s">
        <v>34</v>
      </c>
      <c r="D352" s="3">
        <v>556</v>
      </c>
      <c r="E352" s="3">
        <v>340</v>
      </c>
      <c r="F352" s="7">
        <v>0.61151079136690645</v>
      </c>
      <c r="G352" s="3">
        <v>41</v>
      </c>
      <c r="H352" s="4">
        <v>306</v>
      </c>
      <c r="I352" s="4">
        <v>109</v>
      </c>
      <c r="J352" s="8">
        <v>0.3562091503267974</v>
      </c>
      <c r="K352" s="4">
        <v>26</v>
      </c>
      <c r="L352" s="6">
        <v>16</v>
      </c>
      <c r="M352" s="6">
        <v>7</v>
      </c>
      <c r="N352" s="10">
        <v>0.4375</v>
      </c>
      <c r="O352" s="6">
        <v>52</v>
      </c>
      <c r="P352" s="5">
        <v>6</v>
      </c>
      <c r="Q352" s="5">
        <v>4</v>
      </c>
      <c r="R352" s="9">
        <v>0.66666666666666663</v>
      </c>
      <c r="S352" s="5">
        <v>66</v>
      </c>
      <c r="T352" s="11">
        <v>0.52304354948006393</v>
      </c>
      <c r="U352" s="12">
        <v>32</v>
      </c>
    </row>
    <row r="353" spans="1:21">
      <c r="A353">
        <v>2012</v>
      </c>
      <c r="B353" t="str">
        <f>CONCATENATE(A353,"-",C353)</f>
        <v>2012-Auburn</v>
      </c>
      <c r="C353" t="s">
        <v>49</v>
      </c>
      <c r="D353" s="3">
        <v>443</v>
      </c>
      <c r="E353" s="3">
        <v>257</v>
      </c>
      <c r="F353" s="7">
        <v>0.58013544018058694</v>
      </c>
      <c r="G353" s="3">
        <v>68</v>
      </c>
      <c r="H353" s="4">
        <v>198</v>
      </c>
      <c r="I353" s="4">
        <v>82</v>
      </c>
      <c r="J353" s="8">
        <v>0.41414141414141414</v>
      </c>
      <c r="K353" s="4">
        <v>11</v>
      </c>
      <c r="L353" s="6">
        <v>20</v>
      </c>
      <c r="M353" s="6">
        <v>8</v>
      </c>
      <c r="N353" s="10">
        <v>0.4</v>
      </c>
      <c r="O353" s="6">
        <v>71</v>
      </c>
      <c r="P353" s="5">
        <v>138</v>
      </c>
      <c r="Q353" s="5">
        <v>101</v>
      </c>
      <c r="R353" s="9">
        <v>0.73188405797101452</v>
      </c>
      <c r="S353" s="5">
        <v>42</v>
      </c>
      <c r="T353" s="11">
        <v>0.52304090065267395</v>
      </c>
      <c r="U353" s="12">
        <v>43</v>
      </c>
    </row>
    <row r="354" spans="1:21">
      <c r="A354">
        <v>2006</v>
      </c>
      <c r="B354" t="str">
        <f>CONCATENATE(A354,"-",C354)</f>
        <v>2006-Rice</v>
      </c>
      <c r="C354" t="s">
        <v>22</v>
      </c>
      <c r="D354" s="3">
        <v>485</v>
      </c>
      <c r="E354" s="3">
        <v>301</v>
      </c>
      <c r="F354" s="7">
        <v>0.62061855670103094</v>
      </c>
      <c r="G354" s="3">
        <v>46</v>
      </c>
      <c r="H354" s="4">
        <v>246</v>
      </c>
      <c r="I354" s="4">
        <v>85</v>
      </c>
      <c r="J354" s="8">
        <v>0.34552845528455284</v>
      </c>
      <c r="K354" s="4">
        <v>55</v>
      </c>
      <c r="L354" s="6">
        <v>12</v>
      </c>
      <c r="M354" s="6">
        <v>2</v>
      </c>
      <c r="N354" s="10">
        <v>0.16666666666666666</v>
      </c>
      <c r="O354" s="6">
        <v>97</v>
      </c>
      <c r="P354" s="5">
        <v>64</v>
      </c>
      <c r="Q354" s="5">
        <v>38</v>
      </c>
      <c r="R354" s="9">
        <v>0.59375</v>
      </c>
      <c r="S354" s="5">
        <v>94</v>
      </c>
      <c r="T354" s="11">
        <v>0.52292020427803565</v>
      </c>
      <c r="U354" s="12">
        <v>53</v>
      </c>
    </row>
    <row r="355" spans="1:21">
      <c r="A355">
        <v>2012</v>
      </c>
      <c r="B355" t="str">
        <f>CONCATENATE(A355,"-",C355)</f>
        <v>2012-Mississippi State</v>
      </c>
      <c r="C355" t="s">
        <v>43</v>
      </c>
      <c r="D355" s="3">
        <v>461</v>
      </c>
      <c r="E355" s="3">
        <v>279</v>
      </c>
      <c r="F355" s="7">
        <v>0.60520607375271152</v>
      </c>
      <c r="G355" s="3">
        <v>47</v>
      </c>
      <c r="H355" s="4">
        <v>238</v>
      </c>
      <c r="I355" s="4">
        <v>87</v>
      </c>
      <c r="J355" s="8">
        <v>0.36554621848739494</v>
      </c>
      <c r="K355" s="4">
        <v>33</v>
      </c>
      <c r="L355" s="6">
        <v>61</v>
      </c>
      <c r="M355" s="6">
        <v>27</v>
      </c>
      <c r="N355" s="10">
        <v>0.44262295081967212</v>
      </c>
      <c r="O355" s="6">
        <v>57</v>
      </c>
      <c r="P355" s="5">
        <v>92</v>
      </c>
      <c r="Q355" s="5">
        <v>67</v>
      </c>
      <c r="R355" s="9">
        <v>0.72826086956521741</v>
      </c>
      <c r="S355" s="5">
        <v>44</v>
      </c>
      <c r="T355" s="11">
        <v>0.52277377539716441</v>
      </c>
      <c r="U355" s="12">
        <v>44</v>
      </c>
    </row>
    <row r="356" spans="1:21">
      <c r="A356">
        <v>2012</v>
      </c>
      <c r="B356" t="str">
        <f>CONCATENATE(A356,"-",C356)</f>
        <v>2012-Miami-FL</v>
      </c>
      <c r="C356" t="s">
        <v>72</v>
      </c>
      <c r="D356" s="3">
        <v>570</v>
      </c>
      <c r="E356" s="3">
        <v>346</v>
      </c>
      <c r="F356" s="7">
        <v>0.60701754385964912</v>
      </c>
      <c r="G356" s="3">
        <v>45</v>
      </c>
      <c r="H356" s="4">
        <v>271</v>
      </c>
      <c r="I356" s="4">
        <v>98</v>
      </c>
      <c r="J356" s="8">
        <v>0.36162361623616235</v>
      </c>
      <c r="K356" s="4">
        <v>36</v>
      </c>
      <c r="L356" s="6">
        <v>29</v>
      </c>
      <c r="M356" s="6">
        <v>14</v>
      </c>
      <c r="N356" s="10">
        <v>0.48275862068965519</v>
      </c>
      <c r="O356" s="6">
        <v>43</v>
      </c>
      <c r="P356" s="5">
        <v>44</v>
      </c>
      <c r="Q356" s="5">
        <v>40</v>
      </c>
      <c r="R356" s="9">
        <v>0.90909090909090906</v>
      </c>
      <c r="S356" s="5">
        <v>13</v>
      </c>
      <c r="T356" s="11">
        <v>0.52261298042492266</v>
      </c>
      <c r="U356" s="12">
        <v>45</v>
      </c>
    </row>
    <row r="357" spans="1:21">
      <c r="A357">
        <v>2009</v>
      </c>
      <c r="B357" t="str">
        <f>CONCATENATE(A357,"-",C357)</f>
        <v>2009-Indiana</v>
      </c>
      <c r="C357" t="s">
        <v>136</v>
      </c>
      <c r="D357" s="3">
        <v>491</v>
      </c>
      <c r="E357" s="3">
        <v>293</v>
      </c>
      <c r="F357" s="7">
        <v>0.59674134419551939</v>
      </c>
      <c r="G357" s="3">
        <v>64</v>
      </c>
      <c r="H357" s="4">
        <v>229</v>
      </c>
      <c r="I357" s="4">
        <v>88</v>
      </c>
      <c r="J357" s="8">
        <v>0.38427947598253276</v>
      </c>
      <c r="K357" s="4">
        <v>18</v>
      </c>
      <c r="L357" s="6">
        <v>27</v>
      </c>
      <c r="M357" s="6">
        <v>16</v>
      </c>
      <c r="N357" s="10">
        <v>0.59259259259259256</v>
      </c>
      <c r="O357" s="6">
        <v>14</v>
      </c>
      <c r="P357" s="5">
        <v>71</v>
      </c>
      <c r="Q357" s="5">
        <v>46</v>
      </c>
      <c r="R357" s="9">
        <v>0.647887323943662</v>
      </c>
      <c r="S357" s="5">
        <v>78</v>
      </c>
      <c r="T357" s="11">
        <v>0.52249762347377038</v>
      </c>
      <c r="U357" s="12">
        <v>43</v>
      </c>
    </row>
    <row r="358" spans="1:21">
      <c r="A358">
        <v>2009</v>
      </c>
      <c r="B358" t="str">
        <f>CONCATENATE(A358,"-",C358)</f>
        <v>2009-Wyoming</v>
      </c>
      <c r="C358" t="s">
        <v>86</v>
      </c>
      <c r="D358" s="3">
        <v>538</v>
      </c>
      <c r="E358" s="3">
        <v>335</v>
      </c>
      <c r="F358" s="7">
        <v>0.62267657992565051</v>
      </c>
      <c r="G358" s="3">
        <v>35</v>
      </c>
      <c r="H358" s="4">
        <v>253</v>
      </c>
      <c r="I358" s="4">
        <v>85</v>
      </c>
      <c r="J358" s="8">
        <v>0.33596837944664032</v>
      </c>
      <c r="K358" s="4">
        <v>54</v>
      </c>
      <c r="L358" s="6">
        <v>14</v>
      </c>
      <c r="M358" s="6">
        <v>2</v>
      </c>
      <c r="N358" s="10">
        <v>0.14285714285714285</v>
      </c>
      <c r="O358" s="6">
        <v>104</v>
      </c>
      <c r="P358" s="5">
        <v>83</v>
      </c>
      <c r="Q358" s="5">
        <v>60</v>
      </c>
      <c r="R358" s="9">
        <v>0.72289156626506024</v>
      </c>
      <c r="S358" s="5">
        <v>50</v>
      </c>
      <c r="T358" s="11">
        <v>0.52248785550165167</v>
      </c>
      <c r="U358" s="12">
        <v>44</v>
      </c>
    </row>
    <row r="359" spans="1:21">
      <c r="A359">
        <v>2005</v>
      </c>
      <c r="B359" t="str">
        <f>CONCATENATE(A359,"-",C359)</f>
        <v>2005-Eastern Michigan</v>
      </c>
      <c r="C359" t="s">
        <v>21</v>
      </c>
      <c r="D359" s="3">
        <v>461</v>
      </c>
      <c r="E359" s="3">
        <v>296</v>
      </c>
      <c r="F359" s="7">
        <v>0.64208242950108463</v>
      </c>
      <c r="G359" s="3">
        <v>33</v>
      </c>
      <c r="H359" s="4">
        <v>196</v>
      </c>
      <c r="I359" s="4">
        <v>59</v>
      </c>
      <c r="J359" s="8">
        <v>0.30102040816326531</v>
      </c>
      <c r="K359" s="4">
        <v>91</v>
      </c>
      <c r="L359" s="6">
        <v>37</v>
      </c>
      <c r="M359" s="6">
        <v>14</v>
      </c>
      <c r="N359" s="10">
        <v>0.3783783783783784</v>
      </c>
      <c r="O359" s="6">
        <v>64</v>
      </c>
      <c r="P359" s="5">
        <v>83</v>
      </c>
      <c r="Q359" s="5">
        <v>56</v>
      </c>
      <c r="R359" s="9">
        <v>0.67469879518072284</v>
      </c>
      <c r="S359" s="5">
        <v>65</v>
      </c>
      <c r="T359" s="11">
        <v>0.52247605503457328</v>
      </c>
      <c r="U359" s="12">
        <v>48</v>
      </c>
    </row>
    <row r="360" spans="1:21">
      <c r="A360">
        <v>2005</v>
      </c>
      <c r="B360" t="str">
        <f>CONCATENATE(A360,"-",C360)</f>
        <v>2005-Florida State</v>
      </c>
      <c r="C360" t="s">
        <v>128</v>
      </c>
      <c r="D360" s="3">
        <v>455</v>
      </c>
      <c r="E360" s="3">
        <v>266</v>
      </c>
      <c r="F360" s="7">
        <v>0.58461538461538465</v>
      </c>
      <c r="G360" s="3">
        <v>81</v>
      </c>
      <c r="H360" s="4">
        <v>317</v>
      </c>
      <c r="I360" s="4">
        <v>129</v>
      </c>
      <c r="J360" s="8">
        <v>0.40694006309148267</v>
      </c>
      <c r="K360" s="4">
        <v>10</v>
      </c>
      <c r="L360" s="6">
        <v>33</v>
      </c>
      <c r="M360" s="6">
        <v>13</v>
      </c>
      <c r="N360" s="10">
        <v>0.39393939393939392</v>
      </c>
      <c r="O360" s="6">
        <v>59</v>
      </c>
      <c r="P360" s="5">
        <v>28</v>
      </c>
      <c r="Q360" s="5">
        <v>20</v>
      </c>
      <c r="R360" s="9">
        <v>0.7142857142857143</v>
      </c>
      <c r="S360" s="5">
        <v>49</v>
      </c>
      <c r="T360" s="11">
        <v>0.52230677295499528</v>
      </c>
      <c r="U360" s="12">
        <v>49</v>
      </c>
    </row>
    <row r="361" spans="1:21">
      <c r="A361">
        <v>2009</v>
      </c>
      <c r="B361" t="str">
        <f>CONCATENATE(A361,"-",C361)</f>
        <v>2009-UTEP</v>
      </c>
      <c r="C361" t="s">
        <v>84</v>
      </c>
      <c r="D361" s="3">
        <v>487</v>
      </c>
      <c r="E361" s="3">
        <v>299</v>
      </c>
      <c r="F361" s="7">
        <v>0.61396303901437377</v>
      </c>
      <c r="G361" s="3">
        <v>45</v>
      </c>
      <c r="H361" s="4">
        <v>222</v>
      </c>
      <c r="I361" s="4">
        <v>78</v>
      </c>
      <c r="J361" s="8">
        <v>0.35135135135135137</v>
      </c>
      <c r="K361" s="4">
        <v>47</v>
      </c>
      <c r="L361" s="6">
        <v>40</v>
      </c>
      <c r="M361" s="6">
        <v>17</v>
      </c>
      <c r="N361" s="10">
        <v>0.42499999999999999</v>
      </c>
      <c r="O361" s="6">
        <v>63</v>
      </c>
      <c r="P361" s="5">
        <v>85</v>
      </c>
      <c r="Q361" s="5">
        <v>56</v>
      </c>
      <c r="R361" s="9">
        <v>0.6588235294117647</v>
      </c>
      <c r="S361" s="5">
        <v>73</v>
      </c>
      <c r="T361" s="11">
        <v>0.52219471860416633</v>
      </c>
      <c r="U361" s="12">
        <v>45</v>
      </c>
    </row>
    <row r="362" spans="1:21">
      <c r="A362">
        <v>2007</v>
      </c>
      <c r="B362" t="str">
        <f>CONCATENATE(A362,"-",C362)</f>
        <v>2007-North Carolina</v>
      </c>
      <c r="C362" t="s">
        <v>111</v>
      </c>
      <c r="D362" s="3">
        <v>502</v>
      </c>
      <c r="E362" s="3">
        <v>319</v>
      </c>
      <c r="F362" s="7">
        <v>0.63545816733067728</v>
      </c>
      <c r="G362" s="3">
        <v>25</v>
      </c>
      <c r="H362" s="4">
        <v>256</v>
      </c>
      <c r="I362" s="4">
        <v>79</v>
      </c>
      <c r="J362" s="8">
        <v>0.30859375</v>
      </c>
      <c r="K362" s="4">
        <v>68</v>
      </c>
      <c r="L362" s="6">
        <v>21</v>
      </c>
      <c r="M362" s="6">
        <v>10</v>
      </c>
      <c r="N362" s="10">
        <v>0.47619047619047616</v>
      </c>
      <c r="O362" s="6">
        <v>37</v>
      </c>
      <c r="P362" s="5">
        <v>23</v>
      </c>
      <c r="Q362" s="5">
        <v>19</v>
      </c>
      <c r="R362" s="9">
        <v>0.82608695652173914</v>
      </c>
      <c r="S362" s="5">
        <v>18</v>
      </c>
      <c r="T362" s="11">
        <v>0.52219295934224952</v>
      </c>
      <c r="U362" s="12">
        <v>33</v>
      </c>
    </row>
    <row r="363" spans="1:21">
      <c r="A363">
        <v>2011</v>
      </c>
      <c r="B363" t="str">
        <f>CONCATENATE(A363,"-",C363)</f>
        <v>2011-Michigan</v>
      </c>
      <c r="C363" s="13" t="s">
        <v>79</v>
      </c>
      <c r="D363" s="3">
        <v>435</v>
      </c>
      <c r="E363" s="3">
        <v>260</v>
      </c>
      <c r="F363" s="14">
        <v>0.5977011494252874</v>
      </c>
      <c r="G363" s="3">
        <v>59</v>
      </c>
      <c r="H363" s="4">
        <v>219</v>
      </c>
      <c r="I363" s="4">
        <v>83</v>
      </c>
      <c r="J363" s="15">
        <v>0.37899543378995432</v>
      </c>
      <c r="K363" s="4">
        <v>22</v>
      </c>
      <c r="L363" s="6">
        <v>58</v>
      </c>
      <c r="M363" s="6">
        <v>24</v>
      </c>
      <c r="N363" s="17">
        <v>0.41379310344827586</v>
      </c>
      <c r="O363" s="6">
        <v>68</v>
      </c>
      <c r="R363" s="16"/>
      <c r="T363" s="18">
        <v>0.52213222361299638</v>
      </c>
      <c r="U363" s="12">
        <v>47</v>
      </c>
    </row>
    <row r="364" spans="1:21">
      <c r="A364">
        <v>2012</v>
      </c>
      <c r="B364" t="str">
        <f>CONCATENATE(A364,"-",C364)</f>
        <v>2012-South Carolina</v>
      </c>
      <c r="C364" t="s">
        <v>101</v>
      </c>
      <c r="D364" s="3">
        <v>443</v>
      </c>
      <c r="E364" s="3">
        <v>264</v>
      </c>
      <c r="F364" s="7">
        <v>0.59593679458239279</v>
      </c>
      <c r="G364" s="3">
        <v>56</v>
      </c>
      <c r="H364" s="4">
        <v>257</v>
      </c>
      <c r="I364" s="4">
        <v>98</v>
      </c>
      <c r="J364" s="8">
        <v>0.38132295719844356</v>
      </c>
      <c r="K364" s="4">
        <v>24</v>
      </c>
      <c r="L364" s="6">
        <v>65</v>
      </c>
      <c r="M364" s="6">
        <v>34</v>
      </c>
      <c r="N364" s="10">
        <v>0.52307692307692311</v>
      </c>
      <c r="O364" s="6">
        <v>29</v>
      </c>
      <c r="P364" s="5">
        <v>24</v>
      </c>
      <c r="Q364" s="5">
        <v>19</v>
      </c>
      <c r="R364" s="9">
        <v>0.79166666666666663</v>
      </c>
      <c r="S364" s="5">
        <v>24</v>
      </c>
      <c r="T364" s="11">
        <v>0.52211920900938336</v>
      </c>
      <c r="U364" s="12">
        <v>46</v>
      </c>
    </row>
    <row r="365" spans="1:21">
      <c r="A365">
        <v>2006</v>
      </c>
      <c r="B365" t="str">
        <f>CONCATENATE(A365,"-",C365)</f>
        <v>2006-Georgia</v>
      </c>
      <c r="C365" t="s">
        <v>118</v>
      </c>
      <c r="D365" s="3">
        <v>439</v>
      </c>
      <c r="E365" s="3">
        <v>271</v>
      </c>
      <c r="F365" s="7">
        <v>0.61731207289293855</v>
      </c>
      <c r="G365" s="3">
        <v>51</v>
      </c>
      <c r="H365" s="4">
        <v>238</v>
      </c>
      <c r="I365" s="4">
        <v>83</v>
      </c>
      <c r="J365" s="8">
        <v>0.34873949579831931</v>
      </c>
      <c r="K365" s="4">
        <v>51</v>
      </c>
      <c r="L365" s="6">
        <v>34</v>
      </c>
      <c r="M365" s="6">
        <v>15</v>
      </c>
      <c r="N365" s="10">
        <v>0.44117647058823528</v>
      </c>
      <c r="O365" s="6">
        <v>42</v>
      </c>
      <c r="P365" s="5">
        <v>3</v>
      </c>
      <c r="Q365" s="5">
        <v>3</v>
      </c>
      <c r="R365" s="9">
        <v>1</v>
      </c>
      <c r="S365" s="5">
        <v>1</v>
      </c>
      <c r="T365" s="11">
        <v>0.52192842167090858</v>
      </c>
      <c r="U365" s="12">
        <v>54</v>
      </c>
    </row>
    <row r="366" spans="1:21">
      <c r="A366">
        <v>2007</v>
      </c>
      <c r="B366" t="str">
        <f>CONCATENATE(A366,"-",C366)</f>
        <v>2007-Houston</v>
      </c>
      <c r="C366" t="s">
        <v>123</v>
      </c>
      <c r="D366" s="3">
        <v>449</v>
      </c>
      <c r="E366" s="3">
        <v>286</v>
      </c>
      <c r="F366" s="7">
        <v>0.63697104677060135</v>
      </c>
      <c r="G366" s="3">
        <v>24</v>
      </c>
      <c r="H366" s="4">
        <v>246</v>
      </c>
      <c r="I366" s="4">
        <v>75</v>
      </c>
      <c r="J366" s="8">
        <v>0.3048780487804878</v>
      </c>
      <c r="K366" s="4">
        <v>73</v>
      </c>
      <c r="L366" s="6">
        <v>27</v>
      </c>
      <c r="M366" s="6">
        <v>13</v>
      </c>
      <c r="N366" s="10">
        <v>0.48148148148148145</v>
      </c>
      <c r="O366" s="6">
        <v>33</v>
      </c>
      <c r="P366" s="5">
        <v>47</v>
      </c>
      <c r="Q366" s="5">
        <v>35</v>
      </c>
      <c r="R366" s="9">
        <v>0.74468085106382975</v>
      </c>
      <c r="S366" s="5">
        <v>43</v>
      </c>
      <c r="T366" s="11">
        <v>0.52189402861111966</v>
      </c>
      <c r="U366" s="12">
        <v>34</v>
      </c>
    </row>
    <row r="367" spans="1:21">
      <c r="A367">
        <v>2006</v>
      </c>
      <c r="B367" t="str">
        <f>CONCATENATE(A367,"-",C367)</f>
        <v>2006-UAB</v>
      </c>
      <c r="C367" t="s">
        <v>65</v>
      </c>
      <c r="D367" s="3">
        <v>465</v>
      </c>
      <c r="E367" s="3">
        <v>302</v>
      </c>
      <c r="F367" s="7">
        <v>0.64946236559139781</v>
      </c>
      <c r="G367" s="3">
        <v>25</v>
      </c>
      <c r="H367" s="4">
        <v>224</v>
      </c>
      <c r="I367" s="4">
        <v>65</v>
      </c>
      <c r="J367" s="8">
        <v>0.29017857142857145</v>
      </c>
      <c r="K367" s="4">
        <v>101</v>
      </c>
      <c r="L367" s="6">
        <v>6</v>
      </c>
      <c r="M367" s="6">
        <v>2</v>
      </c>
      <c r="N367" s="10">
        <v>0.33333333333333331</v>
      </c>
      <c r="O367" s="6">
        <v>72</v>
      </c>
      <c r="P367" s="5">
        <v>18</v>
      </c>
      <c r="Q367" s="5">
        <v>13</v>
      </c>
      <c r="R367" s="9">
        <v>0.72222222222222221</v>
      </c>
      <c r="S367" s="5">
        <v>53</v>
      </c>
      <c r="T367" s="11">
        <v>0.52186259169459659</v>
      </c>
      <c r="U367" s="12">
        <v>55</v>
      </c>
    </row>
    <row r="368" spans="1:21">
      <c r="A368">
        <v>2010</v>
      </c>
      <c r="B368" t="str">
        <f>CONCATENATE(A368,"-",C368)</f>
        <v>2010-Navy</v>
      </c>
      <c r="C368" t="s">
        <v>17</v>
      </c>
      <c r="D368" s="3">
        <v>546</v>
      </c>
      <c r="E368" s="3">
        <v>328</v>
      </c>
      <c r="F368" s="7">
        <v>0.60073260073260071</v>
      </c>
      <c r="G368" s="3">
        <v>65</v>
      </c>
      <c r="H368" s="4">
        <v>262</v>
      </c>
      <c r="I368" s="4">
        <v>98</v>
      </c>
      <c r="J368" s="8">
        <v>0.37404580152671757</v>
      </c>
      <c r="K368" s="4">
        <v>30</v>
      </c>
      <c r="L368" s="6">
        <v>41</v>
      </c>
      <c r="M368" s="6">
        <v>10</v>
      </c>
      <c r="N368" s="10">
        <v>0.24390243902439024</v>
      </c>
      <c r="O368" s="6">
        <v>95</v>
      </c>
      <c r="P368" s="5">
        <v>13</v>
      </c>
      <c r="Q368" s="5">
        <v>12</v>
      </c>
      <c r="R368" s="9">
        <v>0.92307692307692313</v>
      </c>
      <c r="S368" s="5">
        <v>7</v>
      </c>
      <c r="T368" s="11">
        <v>0.52165003287747569</v>
      </c>
      <c r="U368" s="12">
        <v>51</v>
      </c>
    </row>
    <row r="369" spans="1:21">
      <c r="A369">
        <v>2009</v>
      </c>
      <c r="B369" t="str">
        <f>CONCATENATE(A369,"-",C369)</f>
        <v>2009-Arkansas</v>
      </c>
      <c r="C369" t="s">
        <v>47</v>
      </c>
      <c r="D369" s="3">
        <v>462</v>
      </c>
      <c r="E369" s="3">
        <v>295</v>
      </c>
      <c r="F369" s="7">
        <v>0.6385281385281385</v>
      </c>
      <c r="G369" s="3">
        <v>25</v>
      </c>
      <c r="H369" s="4">
        <v>237</v>
      </c>
      <c r="I369" s="4">
        <v>72</v>
      </c>
      <c r="J369" s="8">
        <v>0.30379746835443039</v>
      </c>
      <c r="K369" s="4">
        <v>88</v>
      </c>
      <c r="L369" s="6">
        <v>84</v>
      </c>
      <c r="M369" s="6">
        <v>42</v>
      </c>
      <c r="N369" s="10">
        <v>0.5</v>
      </c>
      <c r="O369" s="6">
        <v>30</v>
      </c>
      <c r="P369" s="5">
        <v>18</v>
      </c>
      <c r="Q369" s="5">
        <v>16</v>
      </c>
      <c r="R369" s="9">
        <v>0.88888888888888884</v>
      </c>
      <c r="S369" s="5">
        <v>16</v>
      </c>
      <c r="T369" s="11">
        <v>0.52155820598255986</v>
      </c>
      <c r="U369" s="12">
        <v>46</v>
      </c>
    </row>
    <row r="370" spans="1:21">
      <c r="A370">
        <v>2012</v>
      </c>
      <c r="B370" t="str">
        <f>CONCATENATE(A370,"-",C370)</f>
        <v>2012-Marshall</v>
      </c>
      <c r="C370" t="s">
        <v>80</v>
      </c>
      <c r="D370" s="3">
        <v>535</v>
      </c>
      <c r="E370" s="3">
        <v>318</v>
      </c>
      <c r="F370" s="7">
        <v>0.594392523364486</v>
      </c>
      <c r="G370" s="3">
        <v>57</v>
      </c>
      <c r="H370" s="4">
        <v>267</v>
      </c>
      <c r="I370" s="4">
        <v>102</v>
      </c>
      <c r="J370" s="8">
        <v>0.38202247191011235</v>
      </c>
      <c r="K370" s="4">
        <v>23</v>
      </c>
      <c r="L370" s="6">
        <v>42</v>
      </c>
      <c r="M370" s="6">
        <v>28</v>
      </c>
      <c r="N370" s="10">
        <v>0.66666666666666663</v>
      </c>
      <c r="O370" s="6">
        <v>9</v>
      </c>
      <c r="P370" s="5">
        <v>68</v>
      </c>
      <c r="Q370" s="5">
        <v>40</v>
      </c>
      <c r="R370" s="9">
        <v>0.58823529411764708</v>
      </c>
      <c r="S370" s="5">
        <v>90</v>
      </c>
      <c r="T370" s="11">
        <v>0.52134670005006589</v>
      </c>
      <c r="U370" s="12">
        <v>47</v>
      </c>
    </row>
    <row r="371" spans="1:21">
      <c r="A371">
        <v>2007</v>
      </c>
      <c r="B371" t="str">
        <f>CONCATENATE(A371,"-",C371)</f>
        <v>2007-NC State</v>
      </c>
      <c r="C371" t="s">
        <v>113</v>
      </c>
      <c r="D371" s="3">
        <v>489</v>
      </c>
      <c r="E371" s="3">
        <v>322</v>
      </c>
      <c r="F371" s="7">
        <v>0.65848670756646221</v>
      </c>
      <c r="G371" s="3">
        <v>9</v>
      </c>
      <c r="H371" s="4">
        <v>297</v>
      </c>
      <c r="I371" s="4">
        <v>78</v>
      </c>
      <c r="J371" s="8">
        <v>0.26262626262626265</v>
      </c>
      <c r="K371" s="4">
        <v>111</v>
      </c>
      <c r="L371" s="6">
        <v>9</v>
      </c>
      <c r="M371" s="6">
        <v>5</v>
      </c>
      <c r="N371" s="10">
        <v>0.55555555555555558</v>
      </c>
      <c r="O371" s="6">
        <v>17</v>
      </c>
      <c r="P371" s="5">
        <v>91</v>
      </c>
      <c r="Q371" s="5">
        <v>69</v>
      </c>
      <c r="R371" s="9">
        <v>0.75824175824175821</v>
      </c>
      <c r="S371" s="5">
        <v>33</v>
      </c>
      <c r="T371" s="11">
        <v>0.52131296440804731</v>
      </c>
      <c r="U371" s="12">
        <v>35</v>
      </c>
    </row>
    <row r="372" spans="1:21">
      <c r="A372">
        <v>2005</v>
      </c>
      <c r="B372" t="str">
        <f>CONCATENATE(A372,"-",C372)</f>
        <v>2005-Missouri</v>
      </c>
      <c r="C372" t="s">
        <v>63</v>
      </c>
      <c r="D372" s="3">
        <v>466</v>
      </c>
      <c r="E372" s="3">
        <v>288</v>
      </c>
      <c r="F372" s="7">
        <v>0.61802575107296143</v>
      </c>
      <c r="G372" s="3">
        <v>52</v>
      </c>
      <c r="H372" s="4">
        <v>252</v>
      </c>
      <c r="I372" s="4">
        <v>86</v>
      </c>
      <c r="J372" s="8">
        <v>0.34126984126984128</v>
      </c>
      <c r="K372" s="4">
        <v>54</v>
      </c>
      <c r="L372" s="6">
        <v>45</v>
      </c>
      <c r="M372" s="6">
        <v>20</v>
      </c>
      <c r="N372" s="10">
        <v>0.44444444444444442</v>
      </c>
      <c r="O372" s="6">
        <v>41</v>
      </c>
      <c r="P372" s="5">
        <v>37</v>
      </c>
      <c r="Q372" s="5">
        <v>30</v>
      </c>
      <c r="R372" s="9">
        <v>0.81081081081081086</v>
      </c>
      <c r="S372" s="5">
        <v>22</v>
      </c>
      <c r="T372" s="11">
        <v>0.52097076132684428</v>
      </c>
      <c r="U372" s="12">
        <v>50</v>
      </c>
    </row>
    <row r="373" spans="1:21">
      <c r="A373">
        <v>2007</v>
      </c>
      <c r="B373" t="str">
        <f>CONCATENATE(A373,"-",C373)</f>
        <v>2007-Utah</v>
      </c>
      <c r="C373" t="s">
        <v>62</v>
      </c>
      <c r="D373" s="3">
        <v>467</v>
      </c>
      <c r="E373" s="3">
        <v>284</v>
      </c>
      <c r="F373" s="7">
        <v>0.60813704496788012</v>
      </c>
      <c r="G373" s="3">
        <v>49</v>
      </c>
      <c r="H373" s="4">
        <v>295</v>
      </c>
      <c r="I373" s="4">
        <v>105</v>
      </c>
      <c r="J373" s="8">
        <v>0.3559322033898305</v>
      </c>
      <c r="K373" s="4">
        <v>27</v>
      </c>
      <c r="L373" s="6">
        <v>36</v>
      </c>
      <c r="M373" s="6">
        <v>14</v>
      </c>
      <c r="N373" s="10">
        <v>0.3888888888888889</v>
      </c>
      <c r="O373" s="6">
        <v>64</v>
      </c>
      <c r="P373" s="5">
        <v>32</v>
      </c>
      <c r="Q373" s="5">
        <v>25</v>
      </c>
      <c r="R373" s="9">
        <v>0.78125</v>
      </c>
      <c r="S373" s="5">
        <v>30</v>
      </c>
      <c r="T373" s="11">
        <v>0.52074290745266993</v>
      </c>
      <c r="U373" s="12">
        <v>36</v>
      </c>
    </row>
    <row r="374" spans="1:21">
      <c r="A374">
        <v>2012</v>
      </c>
      <c r="B374" t="str">
        <f>CONCATENATE(A374,"-",C374)</f>
        <v>2012-Virginia Tech</v>
      </c>
      <c r="C374" t="s">
        <v>55</v>
      </c>
      <c r="D374" s="3">
        <v>475</v>
      </c>
      <c r="E374" s="3">
        <v>298</v>
      </c>
      <c r="F374" s="7">
        <v>0.62736842105263158</v>
      </c>
      <c r="G374" s="3">
        <v>29</v>
      </c>
      <c r="H374" s="4">
        <v>341</v>
      </c>
      <c r="I374" s="4">
        <v>108</v>
      </c>
      <c r="J374" s="8">
        <v>0.31671554252199413</v>
      </c>
      <c r="K374" s="4">
        <v>85</v>
      </c>
      <c r="L374" s="6">
        <v>25</v>
      </c>
      <c r="M374" s="6">
        <v>11</v>
      </c>
      <c r="N374" s="10">
        <v>0.44</v>
      </c>
      <c r="O374" s="6">
        <v>61</v>
      </c>
      <c r="P374" s="5">
        <v>21</v>
      </c>
      <c r="Q374" s="5">
        <v>15</v>
      </c>
      <c r="R374" s="9">
        <v>0.7142857142857143</v>
      </c>
      <c r="S374" s="5">
        <v>50</v>
      </c>
      <c r="T374" s="11">
        <v>0.52051768987907832</v>
      </c>
      <c r="U374" s="12">
        <v>48</v>
      </c>
    </row>
    <row r="375" spans="1:21">
      <c r="A375">
        <v>2006</v>
      </c>
      <c r="B375" t="str">
        <f>CONCATENATE(A375,"-",C375)</f>
        <v>2006-Wyoming</v>
      </c>
      <c r="C375" t="s">
        <v>86</v>
      </c>
      <c r="D375" s="3">
        <v>391</v>
      </c>
      <c r="E375" s="3">
        <v>248</v>
      </c>
      <c r="F375" s="7">
        <v>0.63427109974424556</v>
      </c>
      <c r="G375" s="3">
        <v>37</v>
      </c>
      <c r="H375" s="4">
        <v>220</v>
      </c>
      <c r="I375" s="4">
        <v>69</v>
      </c>
      <c r="J375" s="8">
        <v>0.31363636363636366</v>
      </c>
      <c r="K375" s="4">
        <v>81</v>
      </c>
      <c r="L375" s="6">
        <v>16</v>
      </c>
      <c r="M375" s="6">
        <v>7</v>
      </c>
      <c r="N375" s="10">
        <v>0.4375</v>
      </c>
      <c r="O375" s="6">
        <v>43</v>
      </c>
      <c r="P375" s="5">
        <v>44</v>
      </c>
      <c r="Q375" s="5">
        <v>31</v>
      </c>
      <c r="R375" s="9">
        <v>0.70454545454545459</v>
      </c>
      <c r="S375" s="5">
        <v>64</v>
      </c>
      <c r="T375" s="11">
        <v>0.52039755327338899</v>
      </c>
      <c r="U375" s="12">
        <v>56</v>
      </c>
    </row>
    <row r="376" spans="1:21">
      <c r="A376">
        <v>2008</v>
      </c>
      <c r="B376" t="str">
        <f>CONCATENATE(A376,"-",C376)</f>
        <v>2008-Maryland</v>
      </c>
      <c r="C376" t="s">
        <v>69</v>
      </c>
      <c r="D376" s="3">
        <v>491</v>
      </c>
      <c r="E376" s="3">
        <v>299</v>
      </c>
      <c r="F376" s="7">
        <v>0.6089613034623218</v>
      </c>
      <c r="G376" s="3">
        <v>42</v>
      </c>
      <c r="H376" s="4">
        <v>286</v>
      </c>
      <c r="I376" s="4">
        <v>101</v>
      </c>
      <c r="J376" s="8">
        <v>0.35314685314685312</v>
      </c>
      <c r="K376" s="4">
        <v>41</v>
      </c>
      <c r="L376" s="6">
        <v>34</v>
      </c>
      <c r="M376" s="6">
        <v>12</v>
      </c>
      <c r="N376" s="10">
        <v>0.35294117647058826</v>
      </c>
      <c r="O376" s="6">
        <v>74</v>
      </c>
      <c r="P376" s="5">
        <v>46</v>
      </c>
      <c r="Q376" s="5">
        <v>28</v>
      </c>
      <c r="R376" s="9">
        <v>0.60869565217391308</v>
      </c>
      <c r="S376" s="5">
        <v>87</v>
      </c>
      <c r="T376" s="11">
        <v>0.52025593320722785</v>
      </c>
      <c r="U376" s="12">
        <v>41</v>
      </c>
    </row>
    <row r="377" spans="1:21">
      <c r="A377">
        <v>2008</v>
      </c>
      <c r="B377" t="str">
        <f>CONCATENATE(A377,"-",C377)</f>
        <v>2008-UL-Monroe</v>
      </c>
      <c r="C377" t="s">
        <v>56</v>
      </c>
      <c r="D377" s="3">
        <v>431</v>
      </c>
      <c r="E377" s="3">
        <v>260</v>
      </c>
      <c r="F377" s="7">
        <v>0.60324825986078889</v>
      </c>
      <c r="G377" s="3">
        <v>52</v>
      </c>
      <c r="H377" s="4">
        <v>215</v>
      </c>
      <c r="I377" s="4">
        <v>78</v>
      </c>
      <c r="J377" s="8">
        <v>0.36279069767441863</v>
      </c>
      <c r="K377" s="4">
        <v>34</v>
      </c>
      <c r="L377" s="6">
        <v>40</v>
      </c>
      <c r="M377" s="6">
        <v>12</v>
      </c>
      <c r="N377" s="10">
        <v>0.3</v>
      </c>
      <c r="O377" s="6">
        <v>91</v>
      </c>
      <c r="P377" s="5">
        <v>79</v>
      </c>
      <c r="Q377" s="5">
        <v>61</v>
      </c>
      <c r="R377" s="9">
        <v>0.77215189873417722</v>
      </c>
      <c r="S377" s="5">
        <v>36</v>
      </c>
      <c r="T377" s="11">
        <v>0.51986799319455723</v>
      </c>
      <c r="U377" s="12">
        <v>42</v>
      </c>
    </row>
    <row r="378" spans="1:21">
      <c r="A378">
        <v>2009</v>
      </c>
      <c r="B378" t="str">
        <f>CONCATENATE(A378,"-",C378)</f>
        <v>2009-Mississippi State</v>
      </c>
      <c r="C378" t="s">
        <v>43</v>
      </c>
      <c r="D378" s="3">
        <v>488</v>
      </c>
      <c r="E378" s="3">
        <v>299</v>
      </c>
      <c r="F378" s="7">
        <v>0.61270491803278693</v>
      </c>
      <c r="G378" s="3">
        <v>46</v>
      </c>
      <c r="H378" s="4">
        <v>222</v>
      </c>
      <c r="I378" s="4">
        <v>77</v>
      </c>
      <c r="J378" s="8">
        <v>0.34684684684684686</v>
      </c>
      <c r="K378" s="4">
        <v>50</v>
      </c>
      <c r="L378" s="6">
        <v>10</v>
      </c>
      <c r="M378" s="6">
        <v>7</v>
      </c>
      <c r="N378" s="10">
        <v>0.7</v>
      </c>
      <c r="O378" s="6">
        <v>3</v>
      </c>
      <c r="P378" s="5">
        <v>36</v>
      </c>
      <c r="Q378" s="5">
        <v>33</v>
      </c>
      <c r="R378" s="9">
        <v>0.91666666666666663</v>
      </c>
      <c r="S378" s="5">
        <v>12</v>
      </c>
      <c r="T378" s="11">
        <v>0.51980216538935831</v>
      </c>
      <c r="U378" s="12">
        <v>47</v>
      </c>
    </row>
    <row r="379" spans="1:21">
      <c r="A379">
        <v>2010</v>
      </c>
      <c r="B379" t="str">
        <f>CONCATENATE(A379,"-",C379)</f>
        <v>2010-Hawaii</v>
      </c>
      <c r="C379" t="s">
        <v>139</v>
      </c>
      <c r="D379" s="3">
        <v>468</v>
      </c>
      <c r="E379" s="3">
        <v>276</v>
      </c>
      <c r="F379" s="7">
        <v>0.58974358974358976</v>
      </c>
      <c r="G379" s="3">
        <v>75</v>
      </c>
      <c r="H379" s="4">
        <v>239</v>
      </c>
      <c r="I379" s="4">
        <v>93</v>
      </c>
      <c r="J379" s="8">
        <v>0.38912133891213391</v>
      </c>
      <c r="K379" s="4">
        <v>19</v>
      </c>
      <c r="L379" s="6">
        <v>79</v>
      </c>
      <c r="M379" s="6">
        <v>38</v>
      </c>
      <c r="N379" s="10">
        <v>0.48101265822784811</v>
      </c>
      <c r="O379" s="6">
        <v>42</v>
      </c>
      <c r="P379" s="5">
        <v>49</v>
      </c>
      <c r="Q379" s="5">
        <v>36</v>
      </c>
      <c r="R379" s="9">
        <v>0.73469387755102045</v>
      </c>
      <c r="S379" s="5">
        <v>48</v>
      </c>
      <c r="T379" s="11">
        <v>0.51975397049709438</v>
      </c>
      <c r="U379" s="12">
        <v>52</v>
      </c>
    </row>
    <row r="380" spans="1:21">
      <c r="A380">
        <v>2008</v>
      </c>
      <c r="B380" t="str">
        <f>CONCATENATE(A380,"-",C380)</f>
        <v>2008-Memphis</v>
      </c>
      <c r="C380" t="s">
        <v>26</v>
      </c>
      <c r="D380" s="3">
        <v>444</v>
      </c>
      <c r="E380" s="3">
        <v>269</v>
      </c>
      <c r="F380" s="7">
        <v>0.60585585585585588</v>
      </c>
      <c r="G380" s="3">
        <v>46</v>
      </c>
      <c r="H380" s="4">
        <v>263</v>
      </c>
      <c r="I380" s="4">
        <v>94</v>
      </c>
      <c r="J380" s="8">
        <v>0.35741444866920152</v>
      </c>
      <c r="K380" s="4">
        <v>36</v>
      </c>
      <c r="L380" s="6">
        <v>11</v>
      </c>
      <c r="M380" s="6">
        <v>4</v>
      </c>
      <c r="N380" s="10">
        <v>0.36363636363636365</v>
      </c>
      <c r="O380" s="6">
        <v>71</v>
      </c>
      <c r="P380" s="5">
        <v>36</v>
      </c>
      <c r="Q380" s="5">
        <v>26</v>
      </c>
      <c r="R380" s="9">
        <v>0.72222222222222221</v>
      </c>
      <c r="S380" s="5">
        <v>58</v>
      </c>
      <c r="T380" s="11">
        <v>0.5197071375797323</v>
      </c>
      <c r="U380" s="12">
        <v>43</v>
      </c>
    </row>
    <row r="381" spans="1:21">
      <c r="A381">
        <v>2005</v>
      </c>
      <c r="B381" t="str">
        <f>CONCATENATE(A381,"-",C381)</f>
        <v>2005-Baylor</v>
      </c>
      <c r="C381" t="s">
        <v>41</v>
      </c>
      <c r="D381" s="3">
        <v>435</v>
      </c>
      <c r="E381" s="3">
        <v>275</v>
      </c>
      <c r="F381" s="7">
        <v>0.63218390804597702</v>
      </c>
      <c r="G381" s="3">
        <v>42</v>
      </c>
      <c r="H381" s="4">
        <v>273</v>
      </c>
      <c r="I381" s="4">
        <v>85</v>
      </c>
      <c r="J381" s="8">
        <v>0.31135531135531136</v>
      </c>
      <c r="K381" s="4">
        <v>80</v>
      </c>
      <c r="L381" s="6">
        <v>32</v>
      </c>
      <c r="M381" s="6">
        <v>11</v>
      </c>
      <c r="N381" s="10">
        <v>0.34375</v>
      </c>
      <c r="O381" s="6">
        <v>76</v>
      </c>
      <c r="P381" s="5">
        <v>44</v>
      </c>
      <c r="Q381" s="5">
        <v>33</v>
      </c>
      <c r="R381" s="9">
        <v>0.75</v>
      </c>
      <c r="S381" s="5">
        <v>40</v>
      </c>
      <c r="T381" s="11">
        <v>0.5196731537707574</v>
      </c>
      <c r="U381" s="12">
        <v>51</v>
      </c>
    </row>
    <row r="382" spans="1:21">
      <c r="A382">
        <v>2011</v>
      </c>
      <c r="B382" t="str">
        <f>CONCATENATE(A382,"-",C382)</f>
        <v>2011-Washington State</v>
      </c>
      <c r="C382" s="13" t="s">
        <v>122</v>
      </c>
      <c r="D382" s="3">
        <v>432</v>
      </c>
      <c r="E382" s="3">
        <v>263</v>
      </c>
      <c r="F382" s="14">
        <v>0.60879629629629628</v>
      </c>
      <c r="G382" s="3">
        <v>49</v>
      </c>
      <c r="H382" s="4">
        <v>191</v>
      </c>
      <c r="I382" s="4">
        <v>67</v>
      </c>
      <c r="J382" s="15">
        <v>0.35078534031413611</v>
      </c>
      <c r="K382" s="4">
        <v>48</v>
      </c>
      <c r="L382" s="6">
        <v>33</v>
      </c>
      <c r="M382" s="6">
        <v>13</v>
      </c>
      <c r="N382" s="17">
        <v>0.39393939393939392</v>
      </c>
      <c r="O382" s="6">
        <v>75</v>
      </c>
      <c r="P382" s="5">
        <v>62</v>
      </c>
      <c r="Q382" s="5">
        <v>44</v>
      </c>
      <c r="R382" s="16">
        <v>0.70967741935483875</v>
      </c>
      <c r="S382" s="5">
        <v>54</v>
      </c>
      <c r="T382" s="18">
        <v>0.51964631347698942</v>
      </c>
      <c r="U382" s="12">
        <v>48</v>
      </c>
    </row>
    <row r="383" spans="1:21">
      <c r="A383">
        <v>2006</v>
      </c>
      <c r="B383" t="str">
        <f>CONCATENATE(A383,"-",C383)</f>
        <v>2006-Auburn</v>
      </c>
      <c r="C383" t="s">
        <v>49</v>
      </c>
      <c r="D383" s="3">
        <v>414</v>
      </c>
      <c r="E383" s="3">
        <v>250</v>
      </c>
      <c r="F383" s="7">
        <v>0.60386473429951693</v>
      </c>
      <c r="G383" s="3">
        <v>63</v>
      </c>
      <c r="H383" s="4">
        <v>240</v>
      </c>
      <c r="I383" s="4">
        <v>88</v>
      </c>
      <c r="J383" s="8">
        <v>0.36666666666666664</v>
      </c>
      <c r="K383" s="4">
        <v>35</v>
      </c>
      <c r="L383" s="6">
        <v>31</v>
      </c>
      <c r="M383" s="6">
        <v>19</v>
      </c>
      <c r="N383" s="10">
        <v>0.61290322580645162</v>
      </c>
      <c r="O383" s="6">
        <v>9</v>
      </c>
      <c r="P383" s="5">
        <v>26</v>
      </c>
      <c r="Q383" s="5">
        <v>25</v>
      </c>
      <c r="R383" s="9">
        <v>0.96153846153846156</v>
      </c>
      <c r="S383" s="5">
        <v>8</v>
      </c>
      <c r="T383" s="11">
        <v>0.51962375184932263</v>
      </c>
      <c r="U383" s="12">
        <v>57</v>
      </c>
    </row>
    <row r="384" spans="1:21">
      <c r="A384">
        <v>2005</v>
      </c>
      <c r="B384" t="str">
        <f>CONCATENATE(A384,"-",C384)</f>
        <v>2005-Temple</v>
      </c>
      <c r="C384" t="s">
        <v>23</v>
      </c>
      <c r="D384" s="3">
        <v>355</v>
      </c>
      <c r="E384" s="3">
        <v>225</v>
      </c>
      <c r="F384" s="7">
        <v>0.63380281690140849</v>
      </c>
      <c r="G384" s="3">
        <v>40</v>
      </c>
      <c r="H384" s="4">
        <v>159</v>
      </c>
      <c r="I384" s="4">
        <v>49</v>
      </c>
      <c r="J384" s="8">
        <v>0.3081761006289308</v>
      </c>
      <c r="K384" s="4">
        <v>84</v>
      </c>
      <c r="N384" s="10"/>
      <c r="P384" s="5">
        <v>283</v>
      </c>
      <c r="Q384" s="5">
        <v>181</v>
      </c>
      <c r="R384" s="9">
        <v>0.63957597173144876</v>
      </c>
      <c r="S384" s="5">
        <v>79</v>
      </c>
      <c r="T384" s="11">
        <v>0.5196094194365829</v>
      </c>
      <c r="U384" s="12">
        <v>52</v>
      </c>
    </row>
    <row r="385" spans="1:21">
      <c r="A385">
        <v>2010</v>
      </c>
      <c r="B385" t="str">
        <f>CONCATENATE(A385,"-",C385)</f>
        <v>2010-Cincinnati</v>
      </c>
      <c r="C385" t="s">
        <v>110</v>
      </c>
      <c r="D385" s="3">
        <v>432</v>
      </c>
      <c r="E385" s="3">
        <v>258</v>
      </c>
      <c r="F385" s="7">
        <v>0.59722222222222221</v>
      </c>
      <c r="G385" s="3">
        <v>68</v>
      </c>
      <c r="H385" s="4">
        <v>246</v>
      </c>
      <c r="I385" s="4">
        <v>92</v>
      </c>
      <c r="J385" s="8">
        <v>0.37398373983739835</v>
      </c>
      <c r="K385" s="4">
        <v>31</v>
      </c>
      <c r="L385" s="6">
        <v>39</v>
      </c>
      <c r="M385" s="6">
        <v>12</v>
      </c>
      <c r="N385" s="10">
        <v>0.30769230769230771</v>
      </c>
      <c r="O385" s="6">
        <v>86</v>
      </c>
      <c r="P385" s="5">
        <v>68</v>
      </c>
      <c r="Q385" s="5">
        <v>58</v>
      </c>
      <c r="R385" s="9">
        <v>0.8529411764705882</v>
      </c>
      <c r="S385" s="5">
        <v>18</v>
      </c>
      <c r="T385" s="11">
        <v>0.51934264346898884</v>
      </c>
      <c r="U385" s="12">
        <v>53</v>
      </c>
    </row>
    <row r="386" spans="1:21">
      <c r="A386">
        <v>2007</v>
      </c>
      <c r="B386" t="str">
        <f>CONCATENATE(A386,"-",C386)</f>
        <v>2007-Ole Miss</v>
      </c>
      <c r="C386" t="s">
        <v>78</v>
      </c>
      <c r="D386" s="3">
        <v>539</v>
      </c>
      <c r="E386" s="3">
        <v>319</v>
      </c>
      <c r="F386" s="7">
        <v>0.59183673469387754</v>
      </c>
      <c r="G386" s="3">
        <v>65</v>
      </c>
      <c r="H386" s="4">
        <v>264</v>
      </c>
      <c r="I386" s="4">
        <v>101</v>
      </c>
      <c r="J386" s="8">
        <v>0.38257575757575757</v>
      </c>
      <c r="K386" s="4">
        <v>9</v>
      </c>
      <c r="L386" s="6">
        <v>23</v>
      </c>
      <c r="M386" s="6">
        <v>13</v>
      </c>
      <c r="N386" s="10">
        <v>0.56521739130434778</v>
      </c>
      <c r="O386" s="6">
        <v>16</v>
      </c>
      <c r="P386" s="5">
        <v>47</v>
      </c>
      <c r="Q386" s="5">
        <v>37</v>
      </c>
      <c r="R386" s="9">
        <v>0.78723404255319152</v>
      </c>
      <c r="S386" s="5">
        <v>29</v>
      </c>
      <c r="T386" s="11">
        <v>0.51932352481099509</v>
      </c>
      <c r="U386" s="12">
        <v>37</v>
      </c>
    </row>
    <row r="387" spans="1:21">
      <c r="A387">
        <v>2005</v>
      </c>
      <c r="B387" t="str">
        <f>CONCATENATE(A387,"-",C387)</f>
        <v>2005-UAB</v>
      </c>
      <c r="C387" t="s">
        <v>65</v>
      </c>
      <c r="D387" s="3">
        <v>489</v>
      </c>
      <c r="E387" s="3">
        <v>309</v>
      </c>
      <c r="F387" s="7">
        <v>0.63190184049079756</v>
      </c>
      <c r="G387" s="3">
        <v>43</v>
      </c>
      <c r="H387" s="4">
        <v>232</v>
      </c>
      <c r="I387" s="4">
        <v>72</v>
      </c>
      <c r="J387" s="8">
        <v>0.31034482758620691</v>
      </c>
      <c r="K387" s="4">
        <v>82</v>
      </c>
      <c r="L387" s="6">
        <v>23</v>
      </c>
      <c r="M387" s="6">
        <v>10</v>
      </c>
      <c r="N387" s="10">
        <v>0.43478260869565216</v>
      </c>
      <c r="O387" s="6">
        <v>48</v>
      </c>
      <c r="R387" s="9"/>
      <c r="T387" s="11">
        <v>0.51913563935547768</v>
      </c>
      <c r="U387" s="12">
        <v>53</v>
      </c>
    </row>
    <row r="388" spans="1:21">
      <c r="A388">
        <v>2007</v>
      </c>
      <c r="B388" t="str">
        <f>CONCATENATE(A388,"-",C388)</f>
        <v>2007-Memphis</v>
      </c>
      <c r="C388" t="s">
        <v>26</v>
      </c>
      <c r="D388" s="3">
        <v>570</v>
      </c>
      <c r="E388" s="3">
        <v>338</v>
      </c>
      <c r="F388" s="7">
        <v>0.59298245614035083</v>
      </c>
      <c r="G388" s="3">
        <v>63</v>
      </c>
      <c r="H388" s="4">
        <v>245</v>
      </c>
      <c r="I388" s="4">
        <v>93</v>
      </c>
      <c r="J388" s="8">
        <v>0.37959183673469388</v>
      </c>
      <c r="K388" s="4">
        <v>11</v>
      </c>
      <c r="L388" s="6">
        <v>20</v>
      </c>
      <c r="M388" s="6">
        <v>9</v>
      </c>
      <c r="N388" s="10">
        <v>0.45</v>
      </c>
      <c r="O388" s="6">
        <v>47</v>
      </c>
      <c r="P388" s="5">
        <v>63</v>
      </c>
      <c r="Q388" s="5">
        <v>47</v>
      </c>
      <c r="R388" s="9">
        <v>0.74603174603174605</v>
      </c>
      <c r="S388" s="5">
        <v>41</v>
      </c>
      <c r="T388" s="11">
        <v>0.51903824071567373</v>
      </c>
      <c r="U388" s="12">
        <v>38</v>
      </c>
    </row>
    <row r="389" spans="1:21">
      <c r="A389">
        <v>2012</v>
      </c>
      <c r="B389" t="str">
        <f>CONCATENATE(A389,"-",C389)</f>
        <v>2012-West Virginia</v>
      </c>
      <c r="C389" t="s">
        <v>31</v>
      </c>
      <c r="D389" s="3">
        <v>495</v>
      </c>
      <c r="E389" s="3">
        <v>307</v>
      </c>
      <c r="F389" s="7">
        <v>0.6202020202020202</v>
      </c>
      <c r="G389" s="3">
        <v>36</v>
      </c>
      <c r="H389" s="4">
        <v>267</v>
      </c>
      <c r="I389" s="4">
        <v>87</v>
      </c>
      <c r="J389" s="8">
        <v>0.3258426966292135</v>
      </c>
      <c r="K389" s="4">
        <v>75</v>
      </c>
      <c r="L389" s="6">
        <v>57</v>
      </c>
      <c r="M389" s="6">
        <v>29</v>
      </c>
      <c r="N389" s="10">
        <v>0.50877192982456143</v>
      </c>
      <c r="O389" s="6">
        <v>32</v>
      </c>
      <c r="P389" s="5">
        <v>77</v>
      </c>
      <c r="Q389" s="5">
        <v>53</v>
      </c>
      <c r="R389" s="9">
        <v>0.68831168831168832</v>
      </c>
      <c r="S389" s="5">
        <v>58</v>
      </c>
      <c r="T389" s="11">
        <v>0.51895554503567143</v>
      </c>
      <c r="U389" s="12">
        <v>49</v>
      </c>
    </row>
    <row r="390" spans="1:21">
      <c r="A390">
        <v>2009</v>
      </c>
      <c r="B390" t="str">
        <f>CONCATENATE(A390,"-",C390)</f>
        <v>2009-Bowling Green</v>
      </c>
      <c r="C390" t="s">
        <v>83</v>
      </c>
      <c r="D390" s="3">
        <v>521</v>
      </c>
      <c r="E390" s="3">
        <v>315</v>
      </c>
      <c r="F390" s="7">
        <v>0.60460652591170827</v>
      </c>
      <c r="G390" s="3">
        <v>57</v>
      </c>
      <c r="H390" s="4">
        <v>270</v>
      </c>
      <c r="I390" s="4">
        <v>97</v>
      </c>
      <c r="J390" s="8">
        <v>0.35925925925925928</v>
      </c>
      <c r="K390" s="4">
        <v>36</v>
      </c>
      <c r="L390" s="6">
        <v>18</v>
      </c>
      <c r="M390" s="6">
        <v>10</v>
      </c>
      <c r="N390" s="10">
        <v>0.55555555555555558</v>
      </c>
      <c r="O390" s="6">
        <v>19</v>
      </c>
      <c r="P390" s="5">
        <v>29</v>
      </c>
      <c r="Q390" s="5">
        <v>18</v>
      </c>
      <c r="R390" s="9">
        <v>0.62068965517241381</v>
      </c>
      <c r="S390" s="5">
        <v>88</v>
      </c>
      <c r="T390" s="11">
        <v>0.51887116973509573</v>
      </c>
      <c r="U390" s="12">
        <v>48</v>
      </c>
    </row>
    <row r="391" spans="1:21">
      <c r="A391">
        <v>2007</v>
      </c>
      <c r="B391" t="str">
        <f>CONCATENATE(A391,"-",C391)</f>
        <v>2007-West Virginia</v>
      </c>
      <c r="C391" t="s">
        <v>31</v>
      </c>
      <c r="D391" s="3">
        <v>408</v>
      </c>
      <c r="E391" s="3">
        <v>249</v>
      </c>
      <c r="F391" s="7">
        <v>0.61029411764705888</v>
      </c>
      <c r="G391" s="3">
        <v>43</v>
      </c>
      <c r="H391" s="4">
        <v>220</v>
      </c>
      <c r="I391" s="4">
        <v>76</v>
      </c>
      <c r="J391" s="8">
        <v>0.34545454545454546</v>
      </c>
      <c r="K391" s="4">
        <v>37</v>
      </c>
      <c r="L391" s="6">
        <v>93</v>
      </c>
      <c r="M391" s="6">
        <v>47</v>
      </c>
      <c r="N391" s="10">
        <v>0.5053763440860215</v>
      </c>
      <c r="O391" s="6">
        <v>28</v>
      </c>
      <c r="R391" s="9"/>
      <c r="T391" s="11">
        <v>0.51852178747750044</v>
      </c>
      <c r="U391" s="12">
        <v>39</v>
      </c>
    </row>
    <row r="392" spans="1:21">
      <c r="A392">
        <v>2010</v>
      </c>
      <c r="B392" t="str">
        <f>CONCATENATE(A392,"-",C392)</f>
        <v>2010-UCLA</v>
      </c>
      <c r="C392" t="s">
        <v>29</v>
      </c>
      <c r="D392" s="3">
        <v>479</v>
      </c>
      <c r="E392" s="3">
        <v>293</v>
      </c>
      <c r="F392" s="7">
        <v>0.61169102296450939</v>
      </c>
      <c r="G392" s="3">
        <v>56</v>
      </c>
      <c r="H392" s="4">
        <v>218</v>
      </c>
      <c r="I392" s="4">
        <v>75</v>
      </c>
      <c r="J392" s="8">
        <v>0.34403669724770641</v>
      </c>
      <c r="K392" s="4">
        <v>50</v>
      </c>
      <c r="L392" s="6">
        <v>16</v>
      </c>
      <c r="M392" s="6">
        <v>5</v>
      </c>
      <c r="N392" s="10">
        <v>0.3125</v>
      </c>
      <c r="O392" s="6">
        <v>84</v>
      </c>
      <c r="P392" s="5">
        <v>96</v>
      </c>
      <c r="Q392" s="5">
        <v>67</v>
      </c>
      <c r="R392" s="9">
        <v>0.69791666666666663</v>
      </c>
      <c r="S392" s="5">
        <v>65</v>
      </c>
      <c r="T392" s="11">
        <v>0.5183164133738003</v>
      </c>
      <c r="U392" s="12">
        <v>54</v>
      </c>
    </row>
    <row r="393" spans="1:21">
      <c r="A393">
        <v>2006</v>
      </c>
      <c r="B393" t="str">
        <f>CONCATENATE(A393,"-",C393)</f>
        <v>2006-Iowa</v>
      </c>
      <c r="C393" t="s">
        <v>119</v>
      </c>
      <c r="D393" s="3">
        <v>537</v>
      </c>
      <c r="E393" s="3">
        <v>332</v>
      </c>
      <c r="F393" s="7">
        <v>0.61824953445065178</v>
      </c>
      <c r="G393" s="3">
        <v>50</v>
      </c>
      <c r="H393" s="4">
        <v>294</v>
      </c>
      <c r="I393" s="4">
        <v>99</v>
      </c>
      <c r="J393" s="8">
        <v>0.33673469387755101</v>
      </c>
      <c r="K393" s="4">
        <v>64</v>
      </c>
      <c r="L393" s="6">
        <v>28</v>
      </c>
      <c r="M393" s="6">
        <v>11</v>
      </c>
      <c r="N393" s="10">
        <v>0.39285714285714285</v>
      </c>
      <c r="O393" s="6">
        <v>59</v>
      </c>
      <c r="P393" s="5">
        <v>6</v>
      </c>
      <c r="Q393" s="5">
        <v>5</v>
      </c>
      <c r="R393" s="9">
        <v>0.83333333333333337</v>
      </c>
      <c r="S393" s="5">
        <v>18</v>
      </c>
      <c r="T393" s="11">
        <v>0.5182694335128335</v>
      </c>
      <c r="U393" s="12">
        <v>58</v>
      </c>
    </row>
    <row r="394" spans="1:21">
      <c r="A394">
        <v>2005</v>
      </c>
      <c r="B394" t="str">
        <f>CONCATENATE(A394,"-",C394)</f>
        <v>2005-Utah</v>
      </c>
      <c r="C394" t="s">
        <v>62</v>
      </c>
      <c r="D394" s="3">
        <v>470</v>
      </c>
      <c r="E394" s="3">
        <v>293</v>
      </c>
      <c r="F394" s="7">
        <v>0.62340425531914889</v>
      </c>
      <c r="G394" s="3">
        <v>48</v>
      </c>
      <c r="H394" s="4">
        <v>269</v>
      </c>
      <c r="I394" s="4">
        <v>87</v>
      </c>
      <c r="J394" s="8">
        <v>0.32342007434944237</v>
      </c>
      <c r="K394" s="4">
        <v>71</v>
      </c>
      <c r="L394" s="6">
        <v>44</v>
      </c>
      <c r="M394" s="6">
        <v>23</v>
      </c>
      <c r="N394" s="10">
        <v>0.52272727272727271</v>
      </c>
      <c r="O394" s="6">
        <v>20</v>
      </c>
      <c r="R394" s="9"/>
      <c r="T394" s="11">
        <v>0.51820338850216152</v>
      </c>
      <c r="U394" s="12">
        <v>54</v>
      </c>
    </row>
    <row r="395" spans="1:21">
      <c r="A395">
        <v>2005</v>
      </c>
      <c r="B395" t="str">
        <f>CONCATENATE(A395,"-",C395)</f>
        <v>2005-Mississippi State</v>
      </c>
      <c r="C395" t="s">
        <v>43</v>
      </c>
      <c r="D395" s="3">
        <v>400</v>
      </c>
      <c r="E395" s="3">
        <v>244</v>
      </c>
      <c r="F395" s="7">
        <v>0.61</v>
      </c>
      <c r="G395" s="3">
        <v>61</v>
      </c>
      <c r="H395" s="4">
        <v>224</v>
      </c>
      <c r="I395" s="4">
        <v>78</v>
      </c>
      <c r="J395" s="8">
        <v>0.3482142857142857</v>
      </c>
      <c r="K395" s="4">
        <v>50</v>
      </c>
      <c r="L395" s="6">
        <v>2</v>
      </c>
      <c r="M395" s="6">
        <v>2</v>
      </c>
      <c r="N395" s="10">
        <v>1</v>
      </c>
      <c r="O395" s="6">
        <v>1</v>
      </c>
      <c r="P395" s="5">
        <v>94</v>
      </c>
      <c r="Q395" s="5">
        <v>60</v>
      </c>
      <c r="R395" s="9">
        <v>0.63829787234042556</v>
      </c>
      <c r="S395" s="5">
        <v>80</v>
      </c>
      <c r="T395" s="11">
        <v>0.51819487889615612</v>
      </c>
      <c r="U395" s="12">
        <v>55</v>
      </c>
    </row>
    <row r="396" spans="1:21">
      <c r="A396">
        <v>2007</v>
      </c>
      <c r="B396" t="str">
        <f>CONCATENATE(A396,"-",C396)</f>
        <v>2007-Wyoming</v>
      </c>
      <c r="C396" t="s">
        <v>86</v>
      </c>
      <c r="D396" s="3">
        <v>475</v>
      </c>
      <c r="E396" s="3">
        <v>282</v>
      </c>
      <c r="F396" s="7">
        <v>0.59368421052631581</v>
      </c>
      <c r="G396" s="3">
        <v>61</v>
      </c>
      <c r="H396" s="4">
        <v>253</v>
      </c>
      <c r="I396" s="4">
        <v>95</v>
      </c>
      <c r="J396" s="8">
        <v>0.37549407114624506</v>
      </c>
      <c r="K396" s="4">
        <v>14</v>
      </c>
      <c r="L396" s="6">
        <v>5</v>
      </c>
      <c r="M396" s="6">
        <v>0</v>
      </c>
      <c r="N396" s="10">
        <v>0</v>
      </c>
      <c r="O396" s="6">
        <v>108</v>
      </c>
      <c r="P396" s="5">
        <v>98</v>
      </c>
      <c r="Q396" s="5">
        <v>68</v>
      </c>
      <c r="R396" s="9">
        <v>0.69387755102040816</v>
      </c>
      <c r="S396" s="5">
        <v>58</v>
      </c>
      <c r="T396" s="11">
        <v>0.51807686323618196</v>
      </c>
      <c r="U396" s="12">
        <v>40</v>
      </c>
    </row>
    <row r="397" spans="1:21">
      <c r="A397">
        <v>2005</v>
      </c>
      <c r="B397" t="str">
        <f>CONCATENATE(A397,"-",C397)</f>
        <v>2005-Auburn</v>
      </c>
      <c r="C397" t="s">
        <v>49</v>
      </c>
      <c r="D397" s="3">
        <v>348</v>
      </c>
      <c r="E397" s="3">
        <v>215</v>
      </c>
      <c r="F397" s="7">
        <v>0.61781609195402298</v>
      </c>
      <c r="G397" s="3">
        <v>53</v>
      </c>
      <c r="H397" s="4">
        <v>204</v>
      </c>
      <c r="I397" s="4">
        <v>68</v>
      </c>
      <c r="J397" s="8">
        <v>0.33333333333333331</v>
      </c>
      <c r="K397" s="4">
        <v>61</v>
      </c>
      <c r="L397" s="6">
        <v>82</v>
      </c>
      <c r="M397" s="6">
        <v>31</v>
      </c>
      <c r="N397" s="10">
        <v>0.37804878048780488</v>
      </c>
      <c r="O397" s="6">
        <v>65</v>
      </c>
      <c r="R397" s="9"/>
      <c r="T397" s="11">
        <v>0.51805138867986411</v>
      </c>
      <c r="U397" s="12">
        <v>56</v>
      </c>
    </row>
    <row r="398" spans="1:21">
      <c r="A398">
        <v>2012</v>
      </c>
      <c r="B398" t="str">
        <f>CONCATENATE(A398,"-",C398)</f>
        <v>2012-UTEP</v>
      </c>
      <c r="C398" t="s">
        <v>84</v>
      </c>
      <c r="D398" s="3">
        <v>524</v>
      </c>
      <c r="E398" s="3">
        <v>318</v>
      </c>
      <c r="F398" s="7">
        <v>0.60687022900763354</v>
      </c>
      <c r="G398" s="3">
        <v>46</v>
      </c>
      <c r="H398" s="4">
        <v>218</v>
      </c>
      <c r="I398" s="4">
        <v>76</v>
      </c>
      <c r="J398" s="8">
        <v>0.34862385321100919</v>
      </c>
      <c r="K398" s="4">
        <v>52</v>
      </c>
      <c r="L398" s="6">
        <v>16</v>
      </c>
      <c r="M398" s="6">
        <v>5</v>
      </c>
      <c r="N398" s="10">
        <v>0.3125</v>
      </c>
      <c r="O398" s="6">
        <v>89</v>
      </c>
      <c r="P398" s="5">
        <v>81</v>
      </c>
      <c r="Q398" s="5">
        <v>55</v>
      </c>
      <c r="R398" s="9">
        <v>0.67901234567901236</v>
      </c>
      <c r="S398" s="5">
        <v>65</v>
      </c>
      <c r="T398" s="11">
        <v>0.51804499678282367</v>
      </c>
      <c r="U398" s="12">
        <v>50</v>
      </c>
    </row>
    <row r="399" spans="1:21">
      <c r="A399">
        <v>2008</v>
      </c>
      <c r="B399" t="str">
        <f>CONCATENATE(A399,"-",C399)</f>
        <v>2008-Purdue</v>
      </c>
      <c r="C399" t="s">
        <v>126</v>
      </c>
      <c r="D399" s="3">
        <v>471</v>
      </c>
      <c r="E399" s="3">
        <v>278</v>
      </c>
      <c r="F399" s="7">
        <v>0.59023354564755837</v>
      </c>
      <c r="G399" s="3">
        <v>66</v>
      </c>
      <c r="H399" s="4">
        <v>254</v>
      </c>
      <c r="I399" s="4">
        <v>97</v>
      </c>
      <c r="J399" s="8">
        <v>0.38188976377952755</v>
      </c>
      <c r="K399" s="4">
        <v>18</v>
      </c>
      <c r="L399" s="6">
        <v>29</v>
      </c>
      <c r="M399" s="6">
        <v>20</v>
      </c>
      <c r="N399" s="10">
        <v>0.68965517241379315</v>
      </c>
      <c r="O399" s="6">
        <v>6</v>
      </c>
      <c r="P399" s="5">
        <v>26</v>
      </c>
      <c r="Q399" s="5">
        <v>22</v>
      </c>
      <c r="R399" s="9">
        <v>0.84615384615384615</v>
      </c>
      <c r="S399" s="5">
        <v>17</v>
      </c>
      <c r="T399" s="11">
        <v>0.51798894692313413</v>
      </c>
      <c r="U399" s="12">
        <v>44</v>
      </c>
    </row>
    <row r="400" spans="1:21">
      <c r="A400">
        <v>2007</v>
      </c>
      <c r="B400" t="str">
        <f>CONCATENATE(A400,"-",C400)</f>
        <v>2007-North Texas</v>
      </c>
      <c r="C400" t="s">
        <v>66</v>
      </c>
      <c r="D400" s="3">
        <v>460</v>
      </c>
      <c r="E400" s="3">
        <v>278</v>
      </c>
      <c r="F400" s="7">
        <v>0.60434782608695647</v>
      </c>
      <c r="G400" s="3">
        <v>52</v>
      </c>
      <c r="H400" s="4">
        <v>234</v>
      </c>
      <c r="I400" s="4">
        <v>83</v>
      </c>
      <c r="J400" s="8">
        <v>0.35470085470085472</v>
      </c>
      <c r="K400" s="4">
        <v>29</v>
      </c>
      <c r="L400" s="6">
        <v>5</v>
      </c>
      <c r="M400" s="6">
        <v>0</v>
      </c>
      <c r="N400" s="10">
        <v>0</v>
      </c>
      <c r="O400" s="6">
        <v>108</v>
      </c>
      <c r="P400" s="5">
        <v>153</v>
      </c>
      <c r="Q400" s="5">
        <v>99</v>
      </c>
      <c r="R400" s="9">
        <v>0.6470588235294118</v>
      </c>
      <c r="S400" s="5">
        <v>77</v>
      </c>
      <c r="T400" s="11">
        <v>0.51784004292522512</v>
      </c>
      <c r="U400" s="12">
        <v>41</v>
      </c>
    </row>
    <row r="401" spans="1:21">
      <c r="A401">
        <v>2008</v>
      </c>
      <c r="B401" t="str">
        <f>CONCATENATE(A401,"-",C401)</f>
        <v>2008-Florida State</v>
      </c>
      <c r="C401" t="s">
        <v>128</v>
      </c>
      <c r="D401" s="3">
        <v>391</v>
      </c>
      <c r="E401" s="3">
        <v>227</v>
      </c>
      <c r="F401" s="7">
        <v>0.58056265984654731</v>
      </c>
      <c r="G401" s="3">
        <v>75</v>
      </c>
      <c r="H401" s="4">
        <v>253</v>
      </c>
      <c r="I401" s="4">
        <v>101</v>
      </c>
      <c r="J401" s="8">
        <v>0.39920948616600793</v>
      </c>
      <c r="K401" s="4">
        <v>8</v>
      </c>
      <c r="L401" s="6">
        <v>39</v>
      </c>
      <c r="M401" s="6">
        <v>20</v>
      </c>
      <c r="N401" s="10">
        <v>0.51282051282051277</v>
      </c>
      <c r="O401" s="6">
        <v>26</v>
      </c>
      <c r="P401" s="5">
        <v>29</v>
      </c>
      <c r="Q401" s="5">
        <v>23</v>
      </c>
      <c r="R401" s="9">
        <v>0.7931034482758621</v>
      </c>
      <c r="S401" s="5">
        <v>25</v>
      </c>
      <c r="T401" s="11">
        <v>0.51767723488939488</v>
      </c>
      <c r="U401" s="12">
        <v>45</v>
      </c>
    </row>
    <row r="402" spans="1:21">
      <c r="A402">
        <v>2005</v>
      </c>
      <c r="B402" t="str">
        <f>CONCATENATE(A402,"-",C402)</f>
        <v>2005-Arizona State</v>
      </c>
      <c r="C402" t="s">
        <v>93</v>
      </c>
      <c r="D402" s="3">
        <v>543</v>
      </c>
      <c r="E402" s="3">
        <v>337</v>
      </c>
      <c r="F402" s="7">
        <v>0.62062615101289131</v>
      </c>
      <c r="G402" s="3">
        <v>50</v>
      </c>
      <c r="H402" s="4">
        <v>245</v>
      </c>
      <c r="I402" s="4">
        <v>80</v>
      </c>
      <c r="J402" s="8">
        <v>0.32653061224489793</v>
      </c>
      <c r="K402" s="4">
        <v>68</v>
      </c>
      <c r="L402" s="6">
        <v>44</v>
      </c>
      <c r="M402" s="6">
        <v>22</v>
      </c>
      <c r="N402" s="10">
        <v>0.5</v>
      </c>
      <c r="O402" s="6">
        <v>24</v>
      </c>
      <c r="P402" s="5">
        <v>17</v>
      </c>
      <c r="Q402" s="5">
        <v>10</v>
      </c>
      <c r="R402" s="9">
        <v>0.58823529411764708</v>
      </c>
      <c r="S402" s="5">
        <v>94</v>
      </c>
      <c r="T402" s="11">
        <v>0.51749036063424403</v>
      </c>
      <c r="U402" s="12">
        <v>57</v>
      </c>
    </row>
    <row r="403" spans="1:21">
      <c r="A403">
        <v>2011</v>
      </c>
      <c r="B403" t="str">
        <f>CONCATENATE(A403,"-",C403)</f>
        <v>2011-Florida Atlantic</v>
      </c>
      <c r="C403" s="13" t="s">
        <v>131</v>
      </c>
      <c r="D403" s="3">
        <v>454</v>
      </c>
      <c r="E403" s="3">
        <v>273</v>
      </c>
      <c r="F403" s="14">
        <v>0.60132158590308371</v>
      </c>
      <c r="G403" s="3">
        <v>55</v>
      </c>
      <c r="H403" s="4">
        <v>240</v>
      </c>
      <c r="I403" s="4">
        <v>86</v>
      </c>
      <c r="J403" s="15">
        <v>0.35833333333333334</v>
      </c>
      <c r="K403" s="4">
        <v>38</v>
      </c>
      <c r="N403" s="17"/>
      <c r="P403" s="5">
        <v>185</v>
      </c>
      <c r="Q403" s="5">
        <v>129</v>
      </c>
      <c r="R403" s="16">
        <v>0.69729729729729728</v>
      </c>
      <c r="S403" s="5">
        <v>60</v>
      </c>
      <c r="T403" s="18">
        <v>0.51736236618923381</v>
      </c>
      <c r="U403" s="12">
        <v>49</v>
      </c>
    </row>
    <row r="404" spans="1:21">
      <c r="A404">
        <v>2010</v>
      </c>
      <c r="B404" t="str">
        <f>CONCATENATE(A404,"-",C404)</f>
        <v>2010-Wake Forest</v>
      </c>
      <c r="C404" t="s">
        <v>53</v>
      </c>
      <c r="D404" s="3">
        <v>422</v>
      </c>
      <c r="E404" s="3">
        <v>266</v>
      </c>
      <c r="F404" s="7">
        <v>0.63033175355450233</v>
      </c>
      <c r="G404" s="3">
        <v>39</v>
      </c>
      <c r="H404" s="4">
        <v>222</v>
      </c>
      <c r="I404" s="4">
        <v>68</v>
      </c>
      <c r="J404" s="8">
        <v>0.30630630630630629</v>
      </c>
      <c r="K404" s="4">
        <v>94</v>
      </c>
      <c r="L404" s="6">
        <v>29</v>
      </c>
      <c r="M404" s="6">
        <v>9</v>
      </c>
      <c r="N404" s="10">
        <v>0.31034482758620691</v>
      </c>
      <c r="O404" s="6">
        <v>85</v>
      </c>
      <c r="P404" s="5">
        <v>164</v>
      </c>
      <c r="Q404" s="5">
        <v>111</v>
      </c>
      <c r="R404" s="9">
        <v>0.67682926829268297</v>
      </c>
      <c r="S404" s="5">
        <v>72</v>
      </c>
      <c r="T404" s="11">
        <v>0.51729136254558605</v>
      </c>
      <c r="U404" s="12">
        <v>55</v>
      </c>
    </row>
    <row r="405" spans="1:21">
      <c r="A405">
        <v>2006</v>
      </c>
      <c r="B405" t="str">
        <f>CONCATENATE(A405,"-",C405)</f>
        <v>2006-Missouri</v>
      </c>
      <c r="C405" t="s">
        <v>63</v>
      </c>
      <c r="D405" s="3">
        <v>465</v>
      </c>
      <c r="E405" s="3">
        <v>281</v>
      </c>
      <c r="F405" s="7">
        <v>0.60430107526881716</v>
      </c>
      <c r="G405" s="3">
        <v>61</v>
      </c>
      <c r="H405" s="4">
        <v>259</v>
      </c>
      <c r="I405" s="4">
        <v>93</v>
      </c>
      <c r="J405" s="8">
        <v>0.35907335907335908</v>
      </c>
      <c r="K405" s="4">
        <v>41</v>
      </c>
      <c r="L405" s="6">
        <v>55</v>
      </c>
      <c r="M405" s="6">
        <v>22</v>
      </c>
      <c r="N405" s="10">
        <v>0.4</v>
      </c>
      <c r="O405" s="6">
        <v>56</v>
      </c>
      <c r="R405" s="9"/>
      <c r="T405" s="11">
        <v>0.51720836012790428</v>
      </c>
      <c r="U405" s="12">
        <v>59</v>
      </c>
    </row>
    <row r="406" spans="1:21">
      <c r="A406">
        <v>2010</v>
      </c>
      <c r="B406" t="str">
        <f>CONCATENATE(A406,"-",C406)</f>
        <v>2010-Washington State</v>
      </c>
      <c r="C406" t="s">
        <v>122</v>
      </c>
      <c r="D406" s="3">
        <v>483</v>
      </c>
      <c r="E406" s="3">
        <v>284</v>
      </c>
      <c r="F406" s="7">
        <v>0.587991718426501</v>
      </c>
      <c r="G406" s="3">
        <v>78</v>
      </c>
      <c r="H406" s="4">
        <v>200</v>
      </c>
      <c r="I406" s="4">
        <v>77</v>
      </c>
      <c r="J406" s="8">
        <v>0.38500000000000001</v>
      </c>
      <c r="K406" s="4">
        <v>23</v>
      </c>
      <c r="L406" s="6">
        <v>6</v>
      </c>
      <c r="M406" s="6">
        <v>2</v>
      </c>
      <c r="N406" s="10">
        <v>0.33333333333333331</v>
      </c>
      <c r="O406" s="6">
        <v>78</v>
      </c>
      <c r="P406" s="5">
        <v>139</v>
      </c>
      <c r="Q406" s="5">
        <v>88</v>
      </c>
      <c r="R406" s="9">
        <v>0.63309352517985606</v>
      </c>
      <c r="S406" s="5">
        <v>86</v>
      </c>
      <c r="T406" s="11">
        <v>0.5171754803273767</v>
      </c>
      <c r="U406" s="12">
        <v>56</v>
      </c>
    </row>
    <row r="407" spans="1:21">
      <c r="A407">
        <v>2007</v>
      </c>
      <c r="B407" t="str">
        <f>CONCATENATE(A407,"-",C407)</f>
        <v>2007-New Mexico</v>
      </c>
      <c r="C407" t="s">
        <v>24</v>
      </c>
      <c r="D407" s="3">
        <v>512</v>
      </c>
      <c r="E407" s="3">
        <v>323</v>
      </c>
      <c r="F407" s="7">
        <v>0.630859375</v>
      </c>
      <c r="G407" s="3">
        <v>28</v>
      </c>
      <c r="H407" s="4">
        <v>294</v>
      </c>
      <c r="I407" s="4">
        <v>89</v>
      </c>
      <c r="J407" s="8">
        <v>0.30272108843537415</v>
      </c>
      <c r="K407" s="4">
        <v>76</v>
      </c>
      <c r="L407" s="6">
        <v>19</v>
      </c>
      <c r="M407" s="6">
        <v>8</v>
      </c>
      <c r="N407" s="10">
        <v>0.42105263157894735</v>
      </c>
      <c r="O407" s="6">
        <v>58</v>
      </c>
      <c r="P407" s="5">
        <v>27</v>
      </c>
      <c r="Q407" s="5">
        <v>23</v>
      </c>
      <c r="R407" s="9">
        <v>0.85185185185185186</v>
      </c>
      <c r="S407" s="5">
        <v>14</v>
      </c>
      <c r="T407" s="11">
        <v>0.51715274525966803</v>
      </c>
      <c r="U407" s="12">
        <v>42</v>
      </c>
    </row>
    <row r="408" spans="1:21">
      <c r="A408">
        <v>2012</v>
      </c>
      <c r="B408" t="str">
        <f>CONCATENATE(A408,"-",C408)</f>
        <v>2012-Arkansas State</v>
      </c>
      <c r="C408" t="s">
        <v>98</v>
      </c>
      <c r="D408" s="3">
        <v>453</v>
      </c>
      <c r="E408" s="3">
        <v>274</v>
      </c>
      <c r="F408" s="7">
        <v>0.60485651214128033</v>
      </c>
      <c r="G408" s="3">
        <v>48</v>
      </c>
      <c r="H408" s="4">
        <v>229</v>
      </c>
      <c r="I408" s="4">
        <v>80</v>
      </c>
      <c r="J408" s="8">
        <v>0.34934497816593885</v>
      </c>
      <c r="K408" s="4">
        <v>49</v>
      </c>
      <c r="L408" s="6">
        <v>60</v>
      </c>
      <c r="M408" s="6">
        <v>26</v>
      </c>
      <c r="N408" s="10">
        <v>0.43333333333333335</v>
      </c>
      <c r="O408" s="6">
        <v>66</v>
      </c>
      <c r="P408" s="5">
        <v>93</v>
      </c>
      <c r="Q408" s="5">
        <v>64</v>
      </c>
      <c r="R408" s="9">
        <v>0.68817204301075274</v>
      </c>
      <c r="S408" s="5">
        <v>59</v>
      </c>
      <c r="T408" s="11">
        <v>0.51697194349451381</v>
      </c>
      <c r="U408" s="12">
        <v>51</v>
      </c>
    </row>
    <row r="409" spans="1:21">
      <c r="A409">
        <v>2011</v>
      </c>
      <c r="B409" t="str">
        <f>CONCATENATE(A409,"-",C409)</f>
        <v>2011-Kent State</v>
      </c>
      <c r="C409" s="13" t="s">
        <v>38</v>
      </c>
      <c r="D409" s="3">
        <v>413</v>
      </c>
      <c r="E409" s="3">
        <v>258</v>
      </c>
      <c r="F409" s="14">
        <v>0.62469733656174331</v>
      </c>
      <c r="G409" s="3">
        <v>38</v>
      </c>
      <c r="H409" s="4">
        <v>259</v>
      </c>
      <c r="I409" s="4">
        <v>81</v>
      </c>
      <c r="J409" s="15">
        <v>0.31274131274131273</v>
      </c>
      <c r="K409" s="4">
        <v>83</v>
      </c>
      <c r="L409" s="6">
        <v>14</v>
      </c>
      <c r="M409" s="6">
        <v>5</v>
      </c>
      <c r="N409" s="17">
        <v>0.35714285714285715</v>
      </c>
      <c r="O409" s="6">
        <v>88</v>
      </c>
      <c r="P409" s="5">
        <v>95</v>
      </c>
      <c r="Q409" s="5">
        <v>69</v>
      </c>
      <c r="R409" s="16">
        <v>0.72631578947368425</v>
      </c>
      <c r="S409" s="5">
        <v>46</v>
      </c>
      <c r="T409" s="18">
        <v>0.51690782794144419</v>
      </c>
      <c r="U409" s="12">
        <v>50</v>
      </c>
    </row>
    <row r="410" spans="1:21">
      <c r="A410">
        <v>2009</v>
      </c>
      <c r="B410" t="str">
        <f>CONCATENATE(A410,"-",C410)</f>
        <v>2009-Florida</v>
      </c>
      <c r="C410" t="s">
        <v>74</v>
      </c>
      <c r="D410" s="3">
        <v>332</v>
      </c>
      <c r="E410" s="3">
        <v>189</v>
      </c>
      <c r="F410" s="7">
        <v>0.56927710843373491</v>
      </c>
      <c r="G410" s="3">
        <v>83</v>
      </c>
      <c r="H410" s="4">
        <v>210</v>
      </c>
      <c r="I410" s="4">
        <v>88</v>
      </c>
      <c r="J410" s="8">
        <v>0.41904761904761906</v>
      </c>
      <c r="K410" s="4">
        <v>8</v>
      </c>
      <c r="L410" s="6">
        <v>109</v>
      </c>
      <c r="M410" s="6">
        <v>52</v>
      </c>
      <c r="N410" s="10">
        <v>0.47706422018348627</v>
      </c>
      <c r="O410" s="6">
        <v>41</v>
      </c>
      <c r="P410" s="5">
        <v>15</v>
      </c>
      <c r="Q410" s="5">
        <v>15</v>
      </c>
      <c r="R410" s="9">
        <v>1</v>
      </c>
      <c r="S410" s="5">
        <v>1</v>
      </c>
      <c r="T410" s="11">
        <v>0.51678017640557161</v>
      </c>
      <c r="U410" s="12">
        <v>49</v>
      </c>
    </row>
    <row r="411" spans="1:21">
      <c r="A411">
        <v>2005</v>
      </c>
      <c r="B411" t="str">
        <f>CONCATENATE(A411,"-",C411)</f>
        <v>2005-Houston</v>
      </c>
      <c r="C411" t="s">
        <v>123</v>
      </c>
      <c r="D411" s="3">
        <v>516</v>
      </c>
      <c r="E411" s="3">
        <v>316</v>
      </c>
      <c r="F411" s="7">
        <v>0.61240310077519378</v>
      </c>
      <c r="G411" s="3">
        <v>58</v>
      </c>
      <c r="H411" s="4">
        <v>298</v>
      </c>
      <c r="I411" s="4">
        <v>101</v>
      </c>
      <c r="J411" s="8">
        <v>0.33892617449664431</v>
      </c>
      <c r="K411" s="4">
        <v>57</v>
      </c>
      <c r="L411" s="6">
        <v>20</v>
      </c>
      <c r="M411" s="6">
        <v>7</v>
      </c>
      <c r="N411" s="10">
        <v>0.35</v>
      </c>
      <c r="O411" s="6">
        <v>74</v>
      </c>
      <c r="P411" s="5">
        <v>24</v>
      </c>
      <c r="Q411" s="5">
        <v>17</v>
      </c>
      <c r="R411" s="9">
        <v>0.70833333333333337</v>
      </c>
      <c r="S411" s="5">
        <v>53</v>
      </c>
      <c r="T411" s="11">
        <v>0.51649801136031548</v>
      </c>
      <c r="U411" s="12">
        <v>58</v>
      </c>
    </row>
    <row r="412" spans="1:21">
      <c r="A412">
        <v>2009</v>
      </c>
      <c r="B412" t="str">
        <f>CONCATENATE(A412,"-",C412)</f>
        <v>2009-Utah State</v>
      </c>
      <c r="C412" t="s">
        <v>25</v>
      </c>
      <c r="D412" s="3">
        <v>511</v>
      </c>
      <c r="E412" s="3">
        <v>316</v>
      </c>
      <c r="F412" s="7">
        <v>0.61839530332681014</v>
      </c>
      <c r="G412" s="3">
        <v>39</v>
      </c>
      <c r="H412" s="4">
        <v>270</v>
      </c>
      <c r="I412" s="4">
        <v>88</v>
      </c>
      <c r="J412" s="8">
        <v>0.32592592592592595</v>
      </c>
      <c r="K412" s="4">
        <v>68</v>
      </c>
      <c r="L412" s="6">
        <v>8</v>
      </c>
      <c r="M412" s="6">
        <v>4</v>
      </c>
      <c r="N412" s="10">
        <v>0.5</v>
      </c>
      <c r="O412" s="6">
        <v>30</v>
      </c>
      <c r="P412" s="5">
        <v>55</v>
      </c>
      <c r="Q412" s="5">
        <v>36</v>
      </c>
      <c r="R412" s="9">
        <v>0.65454545454545454</v>
      </c>
      <c r="S412" s="5">
        <v>77</v>
      </c>
      <c r="T412" s="11">
        <v>0.51619336488933287</v>
      </c>
      <c r="U412" s="12">
        <v>50</v>
      </c>
    </row>
    <row r="413" spans="1:21">
      <c r="A413">
        <v>2008</v>
      </c>
      <c r="B413" t="str">
        <f>CONCATENATE(A413,"-",C413)</f>
        <v>2008-Florida Atlantic</v>
      </c>
      <c r="C413" t="s">
        <v>131</v>
      </c>
      <c r="D413" s="3">
        <v>570</v>
      </c>
      <c r="E413" s="3">
        <v>340</v>
      </c>
      <c r="F413" s="7">
        <v>0.59649122807017541</v>
      </c>
      <c r="G413" s="3">
        <v>60</v>
      </c>
      <c r="H413" s="4">
        <v>233</v>
      </c>
      <c r="I413" s="4">
        <v>85</v>
      </c>
      <c r="J413" s="8">
        <v>0.36480686695278969</v>
      </c>
      <c r="K413" s="4">
        <v>32</v>
      </c>
      <c r="L413" s="6">
        <v>24</v>
      </c>
      <c r="M413" s="6">
        <v>12</v>
      </c>
      <c r="N413" s="10">
        <v>0.5</v>
      </c>
      <c r="O413" s="6">
        <v>27</v>
      </c>
      <c r="P413" s="5">
        <v>70</v>
      </c>
      <c r="Q413" s="5">
        <v>57</v>
      </c>
      <c r="R413" s="9">
        <v>0.81428571428571428</v>
      </c>
      <c r="S413" s="5">
        <v>22</v>
      </c>
      <c r="T413" s="11">
        <v>0.5161531275059249</v>
      </c>
      <c r="U413" s="12">
        <v>46</v>
      </c>
    </row>
    <row r="414" spans="1:21">
      <c r="A414">
        <v>2009</v>
      </c>
      <c r="B414" t="str">
        <f>CONCATENATE(A414,"-",C414)</f>
        <v>2009-New Mexico</v>
      </c>
      <c r="C414" t="s">
        <v>24</v>
      </c>
      <c r="D414" s="3">
        <v>505</v>
      </c>
      <c r="E414" s="3">
        <v>304</v>
      </c>
      <c r="F414" s="7">
        <v>0.60198019801980196</v>
      </c>
      <c r="G414" s="3">
        <v>61</v>
      </c>
      <c r="H414" s="4">
        <v>236</v>
      </c>
      <c r="I414" s="4">
        <v>84</v>
      </c>
      <c r="J414" s="8">
        <v>0.3559322033898305</v>
      </c>
      <c r="K414" s="4">
        <v>42</v>
      </c>
      <c r="N414" s="10"/>
      <c r="P414" s="5">
        <v>131</v>
      </c>
      <c r="Q414" s="5">
        <v>97</v>
      </c>
      <c r="R414" s="9">
        <v>0.74045801526717558</v>
      </c>
      <c r="S414" s="5">
        <v>46</v>
      </c>
      <c r="T414" s="11">
        <v>0.51599997601054537</v>
      </c>
      <c r="U414" s="12">
        <v>51</v>
      </c>
    </row>
    <row r="415" spans="1:21">
      <c r="A415">
        <v>2008</v>
      </c>
      <c r="B415" t="str">
        <f>CONCATENATE(A415,"-",C415)</f>
        <v>2008-New Mexico</v>
      </c>
      <c r="C415" t="s">
        <v>24</v>
      </c>
      <c r="D415" s="3">
        <v>447</v>
      </c>
      <c r="E415" s="3">
        <v>261</v>
      </c>
      <c r="F415" s="7">
        <v>0.58389261744966447</v>
      </c>
      <c r="G415" s="3">
        <v>70</v>
      </c>
      <c r="H415" s="4">
        <v>232</v>
      </c>
      <c r="I415" s="4">
        <v>90</v>
      </c>
      <c r="J415" s="8">
        <v>0.38793103448275862</v>
      </c>
      <c r="K415" s="4">
        <v>14</v>
      </c>
      <c r="L415" s="6">
        <v>20</v>
      </c>
      <c r="M415" s="6">
        <v>11</v>
      </c>
      <c r="N415" s="10">
        <v>0.55000000000000004</v>
      </c>
      <c r="O415" s="6">
        <v>20</v>
      </c>
      <c r="P415" s="5">
        <v>64</v>
      </c>
      <c r="Q415" s="5">
        <v>34</v>
      </c>
      <c r="R415" s="9">
        <v>0.53125</v>
      </c>
      <c r="S415" s="5">
        <v>101</v>
      </c>
      <c r="T415" s="11">
        <v>0.51594162894445184</v>
      </c>
      <c r="U415" s="12">
        <v>47</v>
      </c>
    </row>
    <row r="416" spans="1:21">
      <c r="A416">
        <v>2007</v>
      </c>
      <c r="B416" t="str">
        <f>CONCATENATE(A416,"-",C416)</f>
        <v>2007-Kentucky</v>
      </c>
      <c r="C416" t="s">
        <v>81</v>
      </c>
      <c r="D416" s="3">
        <v>588</v>
      </c>
      <c r="E416" s="3">
        <v>361</v>
      </c>
      <c r="F416" s="7">
        <v>0.61394557823129248</v>
      </c>
      <c r="G416" s="3">
        <v>37</v>
      </c>
      <c r="H416" s="4">
        <v>296</v>
      </c>
      <c r="I416" s="4">
        <v>98</v>
      </c>
      <c r="J416" s="8">
        <v>0.33108108108108109</v>
      </c>
      <c r="K416" s="4">
        <v>47</v>
      </c>
      <c r="L416" s="6">
        <v>28</v>
      </c>
      <c r="M416" s="6">
        <v>22</v>
      </c>
      <c r="N416" s="10">
        <v>0.7857142857142857</v>
      </c>
      <c r="O416" s="6">
        <v>3</v>
      </c>
      <c r="P416" s="5">
        <v>7</v>
      </c>
      <c r="Q416" s="5">
        <v>7</v>
      </c>
      <c r="R416" s="9">
        <v>1</v>
      </c>
      <c r="S416" s="5">
        <v>1</v>
      </c>
      <c r="T416" s="11">
        <v>0.51592724278840973</v>
      </c>
      <c r="U416" s="12">
        <v>43</v>
      </c>
    </row>
    <row r="417" spans="1:21">
      <c r="A417">
        <v>2005</v>
      </c>
      <c r="B417" t="str">
        <f>CONCATENATE(A417,"-",C417)</f>
        <v>2005-Texas</v>
      </c>
      <c r="C417" t="s">
        <v>73</v>
      </c>
      <c r="D417" s="3">
        <v>351</v>
      </c>
      <c r="E417" s="3">
        <v>203</v>
      </c>
      <c r="F417" s="7">
        <v>0.57834757834757833</v>
      </c>
      <c r="G417" s="3">
        <v>85</v>
      </c>
      <c r="H417" s="4">
        <v>200</v>
      </c>
      <c r="I417" s="4">
        <v>80</v>
      </c>
      <c r="J417" s="8">
        <v>0.4</v>
      </c>
      <c r="K417" s="4">
        <v>15</v>
      </c>
      <c r="L417" s="6">
        <v>112</v>
      </c>
      <c r="M417" s="6">
        <v>52</v>
      </c>
      <c r="N417" s="10">
        <v>0.4642857142857143</v>
      </c>
      <c r="O417" s="6">
        <v>35</v>
      </c>
      <c r="R417" s="9"/>
      <c r="T417" s="11">
        <v>0.51580321425402476</v>
      </c>
      <c r="U417" s="12">
        <v>59</v>
      </c>
    </row>
    <row r="418" spans="1:21">
      <c r="A418">
        <v>2011</v>
      </c>
      <c r="B418" t="str">
        <f>CONCATENATE(A418,"-",C418)</f>
        <v>2011-Northern Illinois</v>
      </c>
      <c r="C418" s="13" t="s">
        <v>30</v>
      </c>
      <c r="D418" s="3">
        <v>521</v>
      </c>
      <c r="E418" s="3">
        <v>313</v>
      </c>
      <c r="F418" s="14">
        <v>0.60076775431861806</v>
      </c>
      <c r="G418" s="3">
        <v>56</v>
      </c>
      <c r="H418" s="4">
        <v>302</v>
      </c>
      <c r="I418" s="4">
        <v>107</v>
      </c>
      <c r="J418" s="15">
        <v>0.35430463576158938</v>
      </c>
      <c r="K418" s="4">
        <v>43</v>
      </c>
      <c r="L418" s="6">
        <v>86</v>
      </c>
      <c r="M418" s="6">
        <v>51</v>
      </c>
      <c r="N418" s="17">
        <v>0.59302325581395354</v>
      </c>
      <c r="O418" s="6">
        <v>21</v>
      </c>
      <c r="P418" s="5">
        <v>35</v>
      </c>
      <c r="Q418" s="5">
        <v>24</v>
      </c>
      <c r="R418" s="16">
        <v>0.68571428571428572</v>
      </c>
      <c r="S418" s="5">
        <v>62</v>
      </c>
      <c r="T418" s="18">
        <v>0.51560787147057674</v>
      </c>
      <c r="U418" s="12">
        <v>51</v>
      </c>
    </row>
    <row r="419" spans="1:21">
      <c r="A419">
        <v>2010</v>
      </c>
      <c r="B419" t="str">
        <f>CONCATENATE(A419,"-",C419)</f>
        <v>2010-UL-Lafayette</v>
      </c>
      <c r="C419" t="s">
        <v>42</v>
      </c>
      <c r="D419" s="3">
        <v>498</v>
      </c>
      <c r="E419" s="3">
        <v>305</v>
      </c>
      <c r="F419" s="7">
        <v>0.6124497991967871</v>
      </c>
      <c r="G419" s="3">
        <v>55</v>
      </c>
      <c r="H419" s="4">
        <v>251</v>
      </c>
      <c r="I419" s="4">
        <v>84</v>
      </c>
      <c r="J419" s="8">
        <v>0.33466135458167329</v>
      </c>
      <c r="K419" s="4">
        <v>65</v>
      </c>
      <c r="L419" s="6">
        <v>6</v>
      </c>
      <c r="M419" s="6">
        <v>1</v>
      </c>
      <c r="N419" s="10">
        <v>0.16666666666666666</v>
      </c>
      <c r="O419" s="6">
        <v>101</v>
      </c>
      <c r="P419" s="5">
        <v>52</v>
      </c>
      <c r="Q419" s="5">
        <v>39</v>
      </c>
      <c r="R419" s="9">
        <v>0.75</v>
      </c>
      <c r="S419" s="5">
        <v>42</v>
      </c>
      <c r="T419" s="11">
        <v>0.51553977356846525</v>
      </c>
      <c r="U419" s="12">
        <v>57</v>
      </c>
    </row>
    <row r="420" spans="1:21">
      <c r="A420">
        <v>2010</v>
      </c>
      <c r="B420" t="str">
        <f>CONCATENATE(A420,"-",C420)</f>
        <v>2010-Alabama</v>
      </c>
      <c r="C420" t="s">
        <v>112</v>
      </c>
      <c r="D420" s="3">
        <v>340</v>
      </c>
      <c r="E420" s="3">
        <v>211</v>
      </c>
      <c r="F420" s="7">
        <v>0.62058823529411766</v>
      </c>
      <c r="G420" s="3">
        <v>47</v>
      </c>
      <c r="H420" s="4">
        <v>213</v>
      </c>
      <c r="I420" s="4">
        <v>68</v>
      </c>
      <c r="J420" s="8">
        <v>0.31924882629107981</v>
      </c>
      <c r="K420" s="4">
        <v>77</v>
      </c>
      <c r="L420" s="6">
        <v>78</v>
      </c>
      <c r="M420" s="6">
        <v>48</v>
      </c>
      <c r="N420" s="10">
        <v>0.61538461538461542</v>
      </c>
      <c r="O420" s="6">
        <v>7</v>
      </c>
      <c r="R420" s="9"/>
      <c r="T420" s="11">
        <v>0.51546215674261653</v>
      </c>
      <c r="U420" s="12">
        <v>58</v>
      </c>
    </row>
    <row r="421" spans="1:21">
      <c r="A421">
        <v>2009</v>
      </c>
      <c r="B421" t="str">
        <f>CONCATENATE(A421,"-",C421)</f>
        <v>2009-Miami-FL</v>
      </c>
      <c r="C421" t="s">
        <v>72</v>
      </c>
      <c r="D421" s="3">
        <v>459</v>
      </c>
      <c r="E421" s="3">
        <v>282</v>
      </c>
      <c r="F421" s="7">
        <v>0.6143790849673203</v>
      </c>
      <c r="G421" s="3">
        <v>44</v>
      </c>
      <c r="H421" s="4">
        <v>284</v>
      </c>
      <c r="I421" s="4">
        <v>94</v>
      </c>
      <c r="J421" s="8">
        <v>0.33098591549295775</v>
      </c>
      <c r="K421" s="4">
        <v>60</v>
      </c>
      <c r="L421" s="6">
        <v>21</v>
      </c>
      <c r="M421" s="6">
        <v>13</v>
      </c>
      <c r="N421" s="10">
        <v>0.61904761904761907</v>
      </c>
      <c r="O421" s="6">
        <v>9</v>
      </c>
      <c r="P421" s="5">
        <v>13</v>
      </c>
      <c r="Q421" s="5">
        <v>12</v>
      </c>
      <c r="R421" s="9">
        <v>0.92307692307692313</v>
      </c>
      <c r="S421" s="5">
        <v>11</v>
      </c>
      <c r="T421" s="11">
        <v>0.51534878129036243</v>
      </c>
      <c r="U421" s="12">
        <v>52</v>
      </c>
    </row>
    <row r="422" spans="1:21">
      <c r="A422">
        <v>2011</v>
      </c>
      <c r="B422" t="str">
        <f>CONCATENATE(A422,"-",C422)</f>
        <v>2011-Vanderbilt</v>
      </c>
      <c r="C422" s="13" t="s">
        <v>94</v>
      </c>
      <c r="D422" s="3">
        <v>457</v>
      </c>
      <c r="E422" s="3">
        <v>279</v>
      </c>
      <c r="F422" s="14">
        <v>0.61050328227571116</v>
      </c>
      <c r="G422" s="3">
        <v>48</v>
      </c>
      <c r="H422" s="4">
        <v>260</v>
      </c>
      <c r="I422" s="4">
        <v>87</v>
      </c>
      <c r="J422" s="15">
        <v>0.33461538461538459</v>
      </c>
      <c r="K422" s="4">
        <v>64</v>
      </c>
      <c r="L422" s="6">
        <v>34</v>
      </c>
      <c r="M422" s="6">
        <v>17</v>
      </c>
      <c r="N422" s="17">
        <v>0.5</v>
      </c>
      <c r="O422" s="6">
        <v>41</v>
      </c>
      <c r="P422" s="5">
        <v>35</v>
      </c>
      <c r="Q422" s="5">
        <v>26</v>
      </c>
      <c r="R422" s="16">
        <v>0.74285714285714288</v>
      </c>
      <c r="S422" s="5">
        <v>43</v>
      </c>
      <c r="T422" s="18">
        <v>0.5151763174077022</v>
      </c>
      <c r="U422" s="12">
        <v>52</v>
      </c>
    </row>
    <row r="423" spans="1:21">
      <c r="A423">
        <v>2006</v>
      </c>
      <c r="B423" t="str">
        <f>CONCATENATE(A423,"-",C423)</f>
        <v>2006-Duke</v>
      </c>
      <c r="C423" t="s">
        <v>87</v>
      </c>
      <c r="D423" s="3">
        <v>406</v>
      </c>
      <c r="E423" s="3">
        <v>241</v>
      </c>
      <c r="F423" s="7">
        <v>0.59359605911330049</v>
      </c>
      <c r="G423" s="3">
        <v>74</v>
      </c>
      <c r="H423" s="4">
        <v>212</v>
      </c>
      <c r="I423" s="4">
        <v>79</v>
      </c>
      <c r="J423" s="8">
        <v>0.37264150943396224</v>
      </c>
      <c r="K423" s="4">
        <v>31</v>
      </c>
      <c r="N423" s="10"/>
      <c r="P423" s="5">
        <v>164</v>
      </c>
      <c r="Q423" s="5">
        <v>107</v>
      </c>
      <c r="R423" s="9">
        <v>0.65243902439024393</v>
      </c>
      <c r="S423" s="5">
        <v>82</v>
      </c>
      <c r="T423" s="11">
        <v>0.51512396814062567</v>
      </c>
      <c r="U423" s="12">
        <v>60</v>
      </c>
    </row>
    <row r="424" spans="1:21">
      <c r="A424">
        <v>2008</v>
      </c>
      <c r="B424" t="str">
        <f>CONCATENATE(A424,"-",C424)</f>
        <v>2008-Oregon State</v>
      </c>
      <c r="C424" t="s">
        <v>107</v>
      </c>
      <c r="D424" s="3">
        <v>426</v>
      </c>
      <c r="E424" s="3">
        <v>261</v>
      </c>
      <c r="F424" s="7">
        <v>0.61267605633802813</v>
      </c>
      <c r="G424" s="3">
        <v>38</v>
      </c>
      <c r="H424" s="4">
        <v>272</v>
      </c>
      <c r="I424" s="4">
        <v>90</v>
      </c>
      <c r="J424" s="8">
        <v>0.33088235294117646</v>
      </c>
      <c r="K424" s="4">
        <v>61</v>
      </c>
      <c r="L424" s="6">
        <v>18</v>
      </c>
      <c r="M424" s="6">
        <v>8</v>
      </c>
      <c r="N424" s="10">
        <v>0.44444444444444442</v>
      </c>
      <c r="O424" s="6">
        <v>46</v>
      </c>
      <c r="P424" s="5">
        <v>34</v>
      </c>
      <c r="Q424" s="5">
        <v>24</v>
      </c>
      <c r="R424" s="9">
        <v>0.70588235294117652</v>
      </c>
      <c r="S424" s="5">
        <v>63</v>
      </c>
      <c r="T424" s="11">
        <v>0.51496220645759261</v>
      </c>
      <c r="U424" s="12">
        <v>48</v>
      </c>
    </row>
    <row r="425" spans="1:21">
      <c r="A425">
        <v>2011</v>
      </c>
      <c r="B425" t="str">
        <f>CONCATENATE(A425,"-",C425)</f>
        <v>2011-New Mexico State</v>
      </c>
      <c r="C425" s="13" t="s">
        <v>59</v>
      </c>
      <c r="D425" s="3">
        <v>572</v>
      </c>
      <c r="E425" s="3">
        <v>347</v>
      </c>
      <c r="F425" s="14">
        <v>0.60664335664335667</v>
      </c>
      <c r="G425" s="3">
        <v>52</v>
      </c>
      <c r="H425" s="4">
        <v>255</v>
      </c>
      <c r="I425" s="4">
        <v>87</v>
      </c>
      <c r="J425" s="15">
        <v>0.3411764705882353</v>
      </c>
      <c r="K425" s="4">
        <v>57</v>
      </c>
      <c r="L425" s="6">
        <v>17</v>
      </c>
      <c r="M425" s="6">
        <v>8</v>
      </c>
      <c r="N425" s="17">
        <v>0.47058823529411764</v>
      </c>
      <c r="O425" s="6">
        <v>52</v>
      </c>
      <c r="P425" s="5">
        <v>109</v>
      </c>
      <c r="Q425" s="5">
        <v>69</v>
      </c>
      <c r="R425" s="16">
        <v>0.6330275229357798</v>
      </c>
      <c r="S425" s="5">
        <v>85</v>
      </c>
      <c r="T425" s="18">
        <v>0.51491714199166039</v>
      </c>
      <c r="U425" s="12">
        <v>53</v>
      </c>
    </row>
    <row r="426" spans="1:21">
      <c r="A426">
        <v>2005</v>
      </c>
      <c r="B426" t="str">
        <f>CONCATENATE(A426,"-",C426)</f>
        <v>2005-New Mexico State</v>
      </c>
      <c r="C426" t="s">
        <v>59</v>
      </c>
      <c r="D426" s="3">
        <v>471</v>
      </c>
      <c r="E426" s="3">
        <v>300</v>
      </c>
      <c r="F426" s="7">
        <v>0.63694267515923564</v>
      </c>
      <c r="G426" s="3">
        <v>39</v>
      </c>
      <c r="H426" s="4">
        <v>201</v>
      </c>
      <c r="I426" s="4">
        <v>58</v>
      </c>
      <c r="J426" s="8">
        <v>0.28855721393034828</v>
      </c>
      <c r="K426" s="4">
        <v>102</v>
      </c>
      <c r="N426" s="10"/>
      <c r="P426" s="5">
        <v>263</v>
      </c>
      <c r="Q426" s="5">
        <v>164</v>
      </c>
      <c r="R426" s="9">
        <v>0.62357414448669202</v>
      </c>
      <c r="S426" s="5">
        <v>83</v>
      </c>
      <c r="T426" s="11">
        <v>0.51476805785361179</v>
      </c>
      <c r="U426" s="12">
        <v>60</v>
      </c>
    </row>
    <row r="427" spans="1:21">
      <c r="A427">
        <v>2011</v>
      </c>
      <c r="B427" t="str">
        <f>CONCATENATE(A427,"-",C427)</f>
        <v>2011-Temple</v>
      </c>
      <c r="C427" s="13" t="s">
        <v>23</v>
      </c>
      <c r="D427" s="3">
        <v>351</v>
      </c>
      <c r="E427" s="3">
        <v>218</v>
      </c>
      <c r="F427" s="14">
        <v>0.62108262108262113</v>
      </c>
      <c r="G427" s="3">
        <v>42</v>
      </c>
      <c r="H427" s="4">
        <v>211</v>
      </c>
      <c r="I427" s="4">
        <v>66</v>
      </c>
      <c r="J427" s="15">
        <v>0.3127962085308057</v>
      </c>
      <c r="K427" s="4">
        <v>82</v>
      </c>
      <c r="L427" s="6">
        <v>105</v>
      </c>
      <c r="M427" s="6">
        <v>57</v>
      </c>
      <c r="N427" s="17">
        <v>0.54285714285714282</v>
      </c>
      <c r="O427" s="6">
        <v>36</v>
      </c>
      <c r="P427" s="5">
        <v>10</v>
      </c>
      <c r="Q427" s="5">
        <v>10</v>
      </c>
      <c r="R427" s="16">
        <v>1</v>
      </c>
      <c r="S427" s="5">
        <v>1</v>
      </c>
      <c r="T427" s="18">
        <v>0.51456106552387026</v>
      </c>
      <c r="U427" s="12">
        <v>54</v>
      </c>
    </row>
    <row r="428" spans="1:21">
      <c r="A428">
        <v>2005</v>
      </c>
      <c r="B428" t="str">
        <f>CONCATENATE(A428,"-",C428)</f>
        <v>2005-NC State</v>
      </c>
      <c r="C428" t="s">
        <v>113</v>
      </c>
      <c r="D428" s="3">
        <v>442</v>
      </c>
      <c r="E428" s="3">
        <v>279</v>
      </c>
      <c r="F428" s="7">
        <v>0.63122171945701355</v>
      </c>
      <c r="G428" s="3">
        <v>44</v>
      </c>
      <c r="H428" s="4">
        <v>302</v>
      </c>
      <c r="I428" s="4">
        <v>90</v>
      </c>
      <c r="J428" s="8">
        <v>0.29801324503311261</v>
      </c>
      <c r="K428" s="4">
        <v>95</v>
      </c>
      <c r="L428" s="6">
        <v>20</v>
      </c>
      <c r="M428" s="6">
        <v>8</v>
      </c>
      <c r="N428" s="10">
        <v>0.4</v>
      </c>
      <c r="O428" s="6">
        <v>54</v>
      </c>
      <c r="P428" s="5">
        <v>21</v>
      </c>
      <c r="Q428" s="5">
        <v>17</v>
      </c>
      <c r="R428" s="9">
        <v>0.80952380952380953</v>
      </c>
      <c r="S428" s="5">
        <v>23</v>
      </c>
      <c r="T428" s="11">
        <v>0.51436949002662158</v>
      </c>
      <c r="U428" s="12">
        <v>61</v>
      </c>
    </row>
    <row r="429" spans="1:21">
      <c r="A429">
        <v>2007</v>
      </c>
      <c r="B429" t="str">
        <f>CONCATENATE(A429,"-",C429)</f>
        <v>2007-Louisville</v>
      </c>
      <c r="C429" t="s">
        <v>121</v>
      </c>
      <c r="D429" s="3">
        <v>475</v>
      </c>
      <c r="E429" s="3">
        <v>285</v>
      </c>
      <c r="F429" s="7">
        <v>0.6</v>
      </c>
      <c r="G429" s="3">
        <v>56</v>
      </c>
      <c r="H429" s="4">
        <v>241</v>
      </c>
      <c r="I429" s="4">
        <v>85</v>
      </c>
      <c r="J429" s="8">
        <v>0.35269709543568467</v>
      </c>
      <c r="K429" s="4">
        <v>30</v>
      </c>
      <c r="L429" s="6">
        <v>11</v>
      </c>
      <c r="M429" s="6">
        <v>5</v>
      </c>
      <c r="N429" s="10">
        <v>0.45454545454545453</v>
      </c>
      <c r="O429" s="6">
        <v>44</v>
      </c>
      <c r="P429" s="5">
        <v>44</v>
      </c>
      <c r="Q429" s="5">
        <v>31</v>
      </c>
      <c r="R429" s="9">
        <v>0.70454545454545459</v>
      </c>
      <c r="S429" s="5">
        <v>55</v>
      </c>
      <c r="T429" s="11">
        <v>0.51430448394974138</v>
      </c>
      <c r="U429" s="12">
        <v>44</v>
      </c>
    </row>
    <row r="430" spans="1:21">
      <c r="A430">
        <v>2012</v>
      </c>
      <c r="B430" t="str">
        <f>CONCATENATE(A430,"-",C430)</f>
        <v>2012-Ole Miss</v>
      </c>
      <c r="C430" t="s">
        <v>78</v>
      </c>
      <c r="D430" s="3">
        <v>475</v>
      </c>
      <c r="E430" s="3">
        <v>285</v>
      </c>
      <c r="F430" s="7">
        <v>0.6</v>
      </c>
      <c r="G430" s="3">
        <v>52</v>
      </c>
      <c r="H430" s="4">
        <v>274</v>
      </c>
      <c r="I430" s="4">
        <v>96</v>
      </c>
      <c r="J430" s="8">
        <v>0.35036496350364965</v>
      </c>
      <c r="K430" s="4">
        <v>46</v>
      </c>
      <c r="L430" s="6">
        <v>40</v>
      </c>
      <c r="M430" s="6">
        <v>10</v>
      </c>
      <c r="N430" s="10">
        <v>0.25</v>
      </c>
      <c r="O430" s="6">
        <v>99</v>
      </c>
      <c r="P430" s="5">
        <v>39</v>
      </c>
      <c r="Q430" s="5">
        <v>32</v>
      </c>
      <c r="R430" s="9">
        <v>0.82051282051282048</v>
      </c>
      <c r="S430" s="5">
        <v>18</v>
      </c>
      <c r="T430" s="11">
        <v>0.51413668432001647</v>
      </c>
      <c r="U430" s="12">
        <v>52</v>
      </c>
    </row>
    <row r="431" spans="1:21">
      <c r="A431">
        <v>2009</v>
      </c>
      <c r="B431" t="str">
        <f>CONCATENATE(A431,"-",C431)</f>
        <v>2009-Tulsa</v>
      </c>
      <c r="C431" t="s">
        <v>57</v>
      </c>
      <c r="D431" s="3">
        <v>464</v>
      </c>
      <c r="E431" s="3">
        <v>266</v>
      </c>
      <c r="F431" s="7">
        <v>0.57327586206896552</v>
      </c>
      <c r="G431" s="3">
        <v>77</v>
      </c>
      <c r="H431" s="4">
        <v>255</v>
      </c>
      <c r="I431" s="4">
        <v>103</v>
      </c>
      <c r="J431" s="8">
        <v>0.40392156862745099</v>
      </c>
      <c r="K431" s="4">
        <v>11</v>
      </c>
      <c r="L431" s="6">
        <v>31</v>
      </c>
      <c r="M431" s="6">
        <v>14</v>
      </c>
      <c r="N431" s="10">
        <v>0.45161290322580644</v>
      </c>
      <c r="O431" s="6">
        <v>50</v>
      </c>
      <c r="P431" s="5">
        <v>38</v>
      </c>
      <c r="Q431" s="5">
        <v>25</v>
      </c>
      <c r="R431" s="9">
        <v>0.65789473684210531</v>
      </c>
      <c r="S431" s="5">
        <v>75</v>
      </c>
      <c r="T431" s="11">
        <v>0.51409586440135402</v>
      </c>
      <c r="U431" s="12">
        <v>53</v>
      </c>
    </row>
    <row r="432" spans="1:21">
      <c r="A432">
        <v>2008</v>
      </c>
      <c r="B432" t="str">
        <f>CONCATENATE(A432,"-",C432)</f>
        <v>2008-Middle Tennessee</v>
      </c>
      <c r="C432" t="s">
        <v>97</v>
      </c>
      <c r="D432" s="3">
        <v>458</v>
      </c>
      <c r="E432" s="3">
        <v>277</v>
      </c>
      <c r="F432" s="7">
        <v>0.60480349344978168</v>
      </c>
      <c r="G432" s="3">
        <v>50</v>
      </c>
      <c r="H432" s="4">
        <v>245</v>
      </c>
      <c r="I432" s="4">
        <v>84</v>
      </c>
      <c r="J432" s="8">
        <v>0.34285714285714286</v>
      </c>
      <c r="K432" s="4">
        <v>49</v>
      </c>
      <c r="L432" s="6">
        <v>23</v>
      </c>
      <c r="M432" s="6">
        <v>11</v>
      </c>
      <c r="N432" s="10">
        <v>0.47826086956521741</v>
      </c>
      <c r="O432" s="6">
        <v>34</v>
      </c>
      <c r="P432" s="5">
        <v>44</v>
      </c>
      <c r="Q432" s="5">
        <v>32</v>
      </c>
      <c r="R432" s="9">
        <v>0.72727272727272729</v>
      </c>
      <c r="S432" s="5">
        <v>57</v>
      </c>
      <c r="T432" s="11">
        <v>0.51397184579408384</v>
      </c>
      <c r="U432" s="12">
        <v>49</v>
      </c>
    </row>
    <row r="433" spans="1:21">
      <c r="A433">
        <v>2005</v>
      </c>
      <c r="B433" t="str">
        <f>CONCATENATE(A433,"-",C433)</f>
        <v>2005-Idaho</v>
      </c>
      <c r="C433" t="s">
        <v>90</v>
      </c>
      <c r="D433" s="3">
        <v>434</v>
      </c>
      <c r="E433" s="3">
        <v>267</v>
      </c>
      <c r="F433" s="7">
        <v>0.61520737327188935</v>
      </c>
      <c r="G433" s="3">
        <v>55</v>
      </c>
      <c r="H433" s="4">
        <v>239</v>
      </c>
      <c r="I433" s="4">
        <v>78</v>
      </c>
      <c r="J433" s="8">
        <v>0.32635983263598328</v>
      </c>
      <c r="K433" s="4">
        <v>69</v>
      </c>
      <c r="N433" s="10"/>
      <c r="P433" s="5">
        <v>90</v>
      </c>
      <c r="Q433" s="5">
        <v>54</v>
      </c>
      <c r="R433" s="9">
        <v>0.6</v>
      </c>
      <c r="S433" s="5">
        <v>91</v>
      </c>
      <c r="T433" s="11">
        <v>0.51391199311342395</v>
      </c>
      <c r="U433" s="12">
        <v>62</v>
      </c>
    </row>
    <row r="434" spans="1:21">
      <c r="A434">
        <v>2008</v>
      </c>
      <c r="B434" t="str">
        <f>CONCATENATE(A434,"-",C434)</f>
        <v>2008-Western Michigan</v>
      </c>
      <c r="C434" t="s">
        <v>133</v>
      </c>
      <c r="D434" s="3">
        <v>467</v>
      </c>
      <c r="E434" s="3">
        <v>285</v>
      </c>
      <c r="F434" s="7">
        <v>0.61027837259100648</v>
      </c>
      <c r="G434" s="3">
        <v>41</v>
      </c>
      <c r="H434" s="4">
        <v>277</v>
      </c>
      <c r="I434" s="4">
        <v>92</v>
      </c>
      <c r="J434" s="8">
        <v>0.33212996389891697</v>
      </c>
      <c r="K434" s="4">
        <v>59</v>
      </c>
      <c r="L434" s="6">
        <v>45</v>
      </c>
      <c r="M434" s="6">
        <v>11</v>
      </c>
      <c r="N434" s="10">
        <v>0.24444444444444444</v>
      </c>
      <c r="O434" s="6">
        <v>105</v>
      </c>
      <c r="P434" s="5">
        <v>66</v>
      </c>
      <c r="Q434" s="5">
        <v>32</v>
      </c>
      <c r="R434" s="9">
        <v>0.48484848484848486</v>
      </c>
      <c r="S434" s="5">
        <v>105</v>
      </c>
      <c r="T434" s="11">
        <v>0.51382855301095498</v>
      </c>
      <c r="U434" s="12">
        <v>50</v>
      </c>
    </row>
    <row r="435" spans="1:21">
      <c r="A435">
        <v>2009</v>
      </c>
      <c r="B435" t="str">
        <f>CONCATENATE(A435,"-",C435)</f>
        <v>2009-Tennessee</v>
      </c>
      <c r="C435" t="s">
        <v>127</v>
      </c>
      <c r="D435" s="3">
        <v>441</v>
      </c>
      <c r="E435" s="3">
        <v>269</v>
      </c>
      <c r="F435" s="7">
        <v>0.60997732426303852</v>
      </c>
      <c r="G435" s="3">
        <v>47</v>
      </c>
      <c r="H435" s="4">
        <v>263</v>
      </c>
      <c r="I435" s="4">
        <v>88</v>
      </c>
      <c r="J435" s="8">
        <v>0.33460076045627374</v>
      </c>
      <c r="K435" s="4">
        <v>57</v>
      </c>
      <c r="L435" s="6">
        <v>57</v>
      </c>
      <c r="M435" s="6">
        <v>33</v>
      </c>
      <c r="N435" s="10">
        <v>0.57894736842105265</v>
      </c>
      <c r="O435" s="6">
        <v>15</v>
      </c>
      <c r="P435" s="5">
        <v>26</v>
      </c>
      <c r="Q435" s="5">
        <v>22</v>
      </c>
      <c r="R435" s="9">
        <v>0.84615384615384615</v>
      </c>
      <c r="S435" s="5">
        <v>23</v>
      </c>
      <c r="T435" s="11">
        <v>0.51374838271909584</v>
      </c>
      <c r="U435" s="12">
        <v>54</v>
      </c>
    </row>
    <row r="436" spans="1:21">
      <c r="A436">
        <v>2009</v>
      </c>
      <c r="B436" t="str">
        <f>CONCATENATE(A436,"-",C436)</f>
        <v>2009-Georgia Tech</v>
      </c>
      <c r="C436" t="s">
        <v>19</v>
      </c>
      <c r="D436" s="3">
        <v>464</v>
      </c>
      <c r="E436" s="3">
        <v>288</v>
      </c>
      <c r="F436" s="7">
        <v>0.62068965517241381</v>
      </c>
      <c r="G436" s="3">
        <v>37</v>
      </c>
      <c r="H436" s="4">
        <v>245</v>
      </c>
      <c r="I436" s="4">
        <v>77</v>
      </c>
      <c r="J436" s="8">
        <v>0.31428571428571428</v>
      </c>
      <c r="K436" s="4">
        <v>75</v>
      </c>
      <c r="L436" s="6">
        <v>46</v>
      </c>
      <c r="M436" s="6">
        <v>14</v>
      </c>
      <c r="N436" s="10">
        <v>0.30434782608695654</v>
      </c>
      <c r="O436" s="6">
        <v>93</v>
      </c>
      <c r="P436" s="5">
        <v>6</v>
      </c>
      <c r="Q436" s="5">
        <v>6</v>
      </c>
      <c r="R436" s="9">
        <v>1</v>
      </c>
      <c r="S436" s="5">
        <v>1</v>
      </c>
      <c r="T436" s="11">
        <v>0.51361835430052905</v>
      </c>
      <c r="U436" s="12">
        <v>55</v>
      </c>
    </row>
    <row r="437" spans="1:21">
      <c r="A437">
        <v>2007</v>
      </c>
      <c r="B437" t="str">
        <f>CONCATENATE(A437,"-",C437)</f>
        <v>2007-Florida International</v>
      </c>
      <c r="C437" t="s">
        <v>91</v>
      </c>
      <c r="D437" s="3">
        <v>422</v>
      </c>
      <c r="E437" s="3">
        <v>257</v>
      </c>
      <c r="F437" s="7">
        <v>0.60900473933649291</v>
      </c>
      <c r="G437" s="3">
        <v>46</v>
      </c>
      <c r="H437" s="4">
        <v>234</v>
      </c>
      <c r="I437" s="4">
        <v>78</v>
      </c>
      <c r="J437" s="8">
        <v>0.33333333333333331</v>
      </c>
      <c r="K437" s="4">
        <v>45</v>
      </c>
      <c r="L437" s="6">
        <v>3</v>
      </c>
      <c r="M437" s="6">
        <v>1</v>
      </c>
      <c r="N437" s="10">
        <v>0.33333333333333331</v>
      </c>
      <c r="O437" s="6">
        <v>80</v>
      </c>
      <c r="P437" s="5">
        <v>183</v>
      </c>
      <c r="Q437" s="5">
        <v>114</v>
      </c>
      <c r="R437" s="9">
        <v>0.62295081967213117</v>
      </c>
      <c r="S437" s="5">
        <v>87</v>
      </c>
      <c r="T437" s="11">
        <v>0.51347895714092895</v>
      </c>
      <c r="U437" s="12">
        <v>45</v>
      </c>
    </row>
    <row r="438" spans="1:21">
      <c r="A438">
        <v>2012</v>
      </c>
      <c r="B438" t="str">
        <f>CONCATENATE(A438,"-",C438)</f>
        <v>2012-North Carolina</v>
      </c>
      <c r="C438" t="s">
        <v>111</v>
      </c>
      <c r="D438" s="3">
        <v>466</v>
      </c>
      <c r="E438" s="3">
        <v>294</v>
      </c>
      <c r="F438" s="7">
        <v>0.63090128755364805</v>
      </c>
      <c r="G438" s="3">
        <v>28</v>
      </c>
      <c r="H438" s="4">
        <v>280</v>
      </c>
      <c r="I438" s="4">
        <v>81</v>
      </c>
      <c r="J438" s="8">
        <v>0.28928571428571431</v>
      </c>
      <c r="K438" s="4">
        <v>105</v>
      </c>
      <c r="L438" s="6">
        <v>32</v>
      </c>
      <c r="M438" s="6">
        <v>14</v>
      </c>
      <c r="N438" s="10">
        <v>0.4375</v>
      </c>
      <c r="O438" s="6">
        <v>64</v>
      </c>
      <c r="P438" s="5">
        <v>31</v>
      </c>
      <c r="Q438" s="5">
        <v>20</v>
      </c>
      <c r="R438" s="9">
        <v>0.64516129032258063</v>
      </c>
      <c r="S438" s="5">
        <v>75</v>
      </c>
      <c r="T438" s="11">
        <v>0.51340077071761514</v>
      </c>
      <c r="U438" s="12">
        <v>53</v>
      </c>
    </row>
    <row r="439" spans="1:21">
      <c r="A439">
        <v>2010</v>
      </c>
      <c r="B439" t="str">
        <f>CONCATENATE(A439,"-",C439)</f>
        <v>2010-Western Michigan</v>
      </c>
      <c r="C439" t="s">
        <v>133</v>
      </c>
      <c r="D439" s="3">
        <v>376</v>
      </c>
      <c r="E439" s="3">
        <v>229</v>
      </c>
      <c r="F439" s="7">
        <v>0.60904255319148937</v>
      </c>
      <c r="G439" s="3">
        <v>58</v>
      </c>
      <c r="H439" s="4">
        <v>213</v>
      </c>
      <c r="I439" s="4">
        <v>71</v>
      </c>
      <c r="J439" s="8">
        <v>0.33333333333333331</v>
      </c>
      <c r="K439" s="4">
        <v>66</v>
      </c>
      <c r="L439" s="6">
        <v>72</v>
      </c>
      <c r="M439" s="6">
        <v>43</v>
      </c>
      <c r="N439" s="10">
        <v>0.59722222222222221</v>
      </c>
      <c r="O439" s="6">
        <v>10</v>
      </c>
      <c r="P439" s="5">
        <v>45</v>
      </c>
      <c r="Q439" s="5">
        <v>36</v>
      </c>
      <c r="R439" s="9">
        <v>0.8</v>
      </c>
      <c r="S439" s="5">
        <v>29</v>
      </c>
      <c r="T439" s="11">
        <v>0.51285789151688776</v>
      </c>
      <c r="U439" s="12">
        <v>59</v>
      </c>
    </row>
    <row r="440" spans="1:21">
      <c r="A440">
        <v>2012</v>
      </c>
      <c r="B440" t="str">
        <f>CONCATENATE(A440,"-",C440)</f>
        <v>2012-Clemson</v>
      </c>
      <c r="C440" t="s">
        <v>96</v>
      </c>
      <c r="D440" s="3">
        <v>409</v>
      </c>
      <c r="E440" s="3">
        <v>252</v>
      </c>
      <c r="F440" s="7">
        <v>0.61613691931540338</v>
      </c>
      <c r="G440" s="3">
        <v>39</v>
      </c>
      <c r="H440" s="4">
        <v>244</v>
      </c>
      <c r="I440" s="4">
        <v>77</v>
      </c>
      <c r="J440" s="8">
        <v>0.3155737704918033</v>
      </c>
      <c r="K440" s="4">
        <v>87</v>
      </c>
      <c r="L440" s="6">
        <v>95</v>
      </c>
      <c r="M440" s="6">
        <v>48</v>
      </c>
      <c r="N440" s="10">
        <v>0.50526315789473686</v>
      </c>
      <c r="O440" s="6">
        <v>33</v>
      </c>
      <c r="P440" s="5">
        <v>3</v>
      </c>
      <c r="Q440" s="5">
        <v>3</v>
      </c>
      <c r="R440" s="9">
        <v>1</v>
      </c>
      <c r="S440" s="5">
        <v>1</v>
      </c>
      <c r="T440" s="11">
        <v>0.51275660503172338</v>
      </c>
      <c r="U440" s="12">
        <v>54</v>
      </c>
    </row>
    <row r="441" spans="1:21">
      <c r="A441">
        <v>2008</v>
      </c>
      <c r="B441" t="str">
        <f>CONCATENATE(A441,"-",C441)</f>
        <v>2008-California</v>
      </c>
      <c r="C441" t="s">
        <v>64</v>
      </c>
      <c r="D441" s="3">
        <v>441</v>
      </c>
      <c r="E441" s="3">
        <v>265</v>
      </c>
      <c r="F441" s="7">
        <v>0.60090702947845809</v>
      </c>
      <c r="G441" s="3">
        <v>56</v>
      </c>
      <c r="H441" s="4">
        <v>306</v>
      </c>
      <c r="I441" s="4">
        <v>106</v>
      </c>
      <c r="J441" s="8">
        <v>0.34640522875816993</v>
      </c>
      <c r="K441" s="4">
        <v>47</v>
      </c>
      <c r="L441" s="6">
        <v>52</v>
      </c>
      <c r="M441" s="6">
        <v>27</v>
      </c>
      <c r="N441" s="10">
        <v>0.51923076923076927</v>
      </c>
      <c r="O441" s="6">
        <v>24</v>
      </c>
      <c r="P441" s="5">
        <v>9</v>
      </c>
      <c r="Q441" s="5">
        <v>5</v>
      </c>
      <c r="R441" s="9">
        <v>0.55555555555555558</v>
      </c>
      <c r="S441" s="5">
        <v>94</v>
      </c>
      <c r="T441" s="11">
        <v>0.51265682924293143</v>
      </c>
      <c r="U441" s="12">
        <v>51</v>
      </c>
    </row>
    <row r="442" spans="1:21">
      <c r="A442">
        <v>2006</v>
      </c>
      <c r="B442" t="str">
        <f>CONCATENATE(A442,"-",C442)</f>
        <v>2006-Utah</v>
      </c>
      <c r="C442" t="s">
        <v>62</v>
      </c>
      <c r="D442" s="3">
        <v>432</v>
      </c>
      <c r="E442" s="3">
        <v>257</v>
      </c>
      <c r="F442" s="7">
        <v>0.59490740740740744</v>
      </c>
      <c r="G442" s="3">
        <v>72</v>
      </c>
      <c r="H442" s="4">
        <v>223</v>
      </c>
      <c r="I442" s="4">
        <v>81</v>
      </c>
      <c r="J442" s="8">
        <v>0.3632286995515695</v>
      </c>
      <c r="K442" s="4">
        <v>39</v>
      </c>
      <c r="L442" s="6">
        <v>34</v>
      </c>
      <c r="M442" s="6">
        <v>20</v>
      </c>
      <c r="N442" s="10">
        <v>0.58823529411764708</v>
      </c>
      <c r="O442" s="6">
        <v>12</v>
      </c>
      <c r="P442" s="5">
        <v>55</v>
      </c>
      <c r="Q442" s="5">
        <v>39</v>
      </c>
      <c r="R442" s="9">
        <v>0.70909090909090911</v>
      </c>
      <c r="S442" s="5">
        <v>59</v>
      </c>
      <c r="T442" s="11">
        <v>0.51262662764668576</v>
      </c>
      <c r="U442" s="12">
        <v>61</v>
      </c>
    </row>
    <row r="443" spans="1:21">
      <c r="A443">
        <v>2008</v>
      </c>
      <c r="B443" t="str">
        <f>CONCATENATE(A443,"-",C443)</f>
        <v>2008-Colorado</v>
      </c>
      <c r="C443" t="s">
        <v>40</v>
      </c>
      <c r="D443" s="3">
        <v>507</v>
      </c>
      <c r="E443" s="3">
        <v>296</v>
      </c>
      <c r="F443" s="7">
        <v>0.58382642998027612</v>
      </c>
      <c r="G443" s="3">
        <v>71</v>
      </c>
      <c r="H443" s="4">
        <v>259</v>
      </c>
      <c r="I443" s="4">
        <v>98</v>
      </c>
      <c r="J443" s="8">
        <v>0.3783783783783784</v>
      </c>
      <c r="K443" s="4">
        <v>23</v>
      </c>
      <c r="L443" s="6">
        <v>5</v>
      </c>
      <c r="M443" s="6">
        <v>1</v>
      </c>
      <c r="N443" s="10">
        <v>0.2</v>
      </c>
      <c r="O443" s="6">
        <v>108</v>
      </c>
      <c r="P443" s="5">
        <v>57</v>
      </c>
      <c r="Q443" s="5">
        <v>33</v>
      </c>
      <c r="R443" s="9">
        <v>0.57894736842105265</v>
      </c>
      <c r="S443" s="5">
        <v>89</v>
      </c>
      <c r="T443" s="11">
        <v>0.51258594507780153</v>
      </c>
      <c r="U443" s="12">
        <v>52</v>
      </c>
    </row>
    <row r="444" spans="1:21">
      <c r="A444">
        <v>2007</v>
      </c>
      <c r="B444" t="str">
        <f>CONCATENATE(A444,"-",C444)</f>
        <v>2007-Utah State</v>
      </c>
      <c r="C444" t="s">
        <v>25</v>
      </c>
      <c r="D444" s="3">
        <v>515</v>
      </c>
      <c r="E444" s="3">
        <v>304</v>
      </c>
      <c r="F444" s="7">
        <v>0.59029126213592231</v>
      </c>
      <c r="G444" s="3">
        <v>67</v>
      </c>
      <c r="H444" s="4">
        <v>216</v>
      </c>
      <c r="I444" s="4">
        <v>79</v>
      </c>
      <c r="J444" s="8">
        <v>0.36574074074074076</v>
      </c>
      <c r="K444" s="4">
        <v>17</v>
      </c>
      <c r="L444" s="6">
        <v>3</v>
      </c>
      <c r="M444" s="6">
        <v>0</v>
      </c>
      <c r="N444" s="10">
        <v>0</v>
      </c>
      <c r="O444" s="6">
        <v>108</v>
      </c>
      <c r="P444" s="5">
        <v>118</v>
      </c>
      <c r="Q444" s="5">
        <v>70</v>
      </c>
      <c r="R444" s="9">
        <v>0.59322033898305082</v>
      </c>
      <c r="S444" s="5">
        <v>92</v>
      </c>
      <c r="T444" s="11">
        <v>0.51247991234924695</v>
      </c>
      <c r="U444" s="12">
        <v>46</v>
      </c>
    </row>
    <row r="445" spans="1:21">
      <c r="A445">
        <v>2008</v>
      </c>
      <c r="B445" t="str">
        <f>CONCATENATE(A445,"-",C445)</f>
        <v>2008-Hawaii</v>
      </c>
      <c r="C445" t="s">
        <v>139</v>
      </c>
      <c r="D445" s="3">
        <v>485</v>
      </c>
      <c r="E445" s="3">
        <v>298</v>
      </c>
      <c r="F445" s="7">
        <v>0.61443298969072169</v>
      </c>
      <c r="G445" s="3">
        <v>36</v>
      </c>
      <c r="H445" s="4">
        <v>256</v>
      </c>
      <c r="I445" s="4">
        <v>82</v>
      </c>
      <c r="J445" s="8">
        <v>0.3203125</v>
      </c>
      <c r="K445" s="4">
        <v>70</v>
      </c>
      <c r="L445" s="6">
        <v>29</v>
      </c>
      <c r="M445" s="6">
        <v>12</v>
      </c>
      <c r="N445" s="10">
        <v>0.41379310344827586</v>
      </c>
      <c r="O445" s="6">
        <v>56</v>
      </c>
      <c r="P445" s="5">
        <v>86</v>
      </c>
      <c r="Q445" s="5">
        <v>60</v>
      </c>
      <c r="R445" s="9">
        <v>0.69767441860465118</v>
      </c>
      <c r="S445" s="5">
        <v>69</v>
      </c>
      <c r="T445" s="11">
        <v>0.51244474428296261</v>
      </c>
      <c r="U445" s="12">
        <v>53</v>
      </c>
    </row>
    <row r="446" spans="1:21">
      <c r="A446">
        <v>2012</v>
      </c>
      <c r="B446" t="str">
        <f>CONCATENATE(A446,"-",C446)</f>
        <v>2012-Louisville</v>
      </c>
      <c r="C446" t="s">
        <v>121</v>
      </c>
      <c r="D446" s="3">
        <v>469</v>
      </c>
      <c r="E446" s="3">
        <v>298</v>
      </c>
      <c r="F446" s="7">
        <v>0.6353944562899787</v>
      </c>
      <c r="G446" s="3">
        <v>24</v>
      </c>
      <c r="H446" s="4">
        <v>227</v>
      </c>
      <c r="I446" s="4">
        <v>63</v>
      </c>
      <c r="J446" s="8">
        <v>0.27753303964757708</v>
      </c>
      <c r="K446" s="4">
        <v>110</v>
      </c>
      <c r="L446" s="6">
        <v>63</v>
      </c>
      <c r="M446" s="6">
        <v>25</v>
      </c>
      <c r="N446" s="10">
        <v>0.3968253968253968</v>
      </c>
      <c r="O446" s="6">
        <v>73</v>
      </c>
      <c r="P446" s="5">
        <v>24</v>
      </c>
      <c r="Q446" s="5">
        <v>21</v>
      </c>
      <c r="R446" s="9">
        <v>0.875</v>
      </c>
      <c r="S446" s="5">
        <v>16</v>
      </c>
      <c r="T446" s="11">
        <v>0.51230609410287897</v>
      </c>
      <c r="U446" s="12">
        <v>55</v>
      </c>
    </row>
    <row r="447" spans="1:21">
      <c r="A447">
        <v>2009</v>
      </c>
      <c r="B447" t="str">
        <f>CONCATENATE(A447,"-",C447)</f>
        <v>2009-Illinois</v>
      </c>
      <c r="C447" t="s">
        <v>45</v>
      </c>
      <c r="D447" s="3">
        <v>475</v>
      </c>
      <c r="E447" s="3">
        <v>284</v>
      </c>
      <c r="F447" s="7">
        <v>0.59789473684210526</v>
      </c>
      <c r="G447" s="3">
        <v>63</v>
      </c>
      <c r="H447" s="4">
        <v>207</v>
      </c>
      <c r="I447" s="4">
        <v>73</v>
      </c>
      <c r="J447" s="8">
        <v>0.35265700483091789</v>
      </c>
      <c r="K447" s="4">
        <v>46</v>
      </c>
      <c r="L447" s="6">
        <v>21</v>
      </c>
      <c r="M447" s="6">
        <v>3</v>
      </c>
      <c r="N447" s="10">
        <v>0.14285714285714285</v>
      </c>
      <c r="O447" s="6">
        <v>104</v>
      </c>
      <c r="P447" s="5">
        <v>73</v>
      </c>
      <c r="Q447" s="5">
        <v>50</v>
      </c>
      <c r="R447" s="9">
        <v>0.68493150684931503</v>
      </c>
      <c r="S447" s="5">
        <v>66</v>
      </c>
      <c r="T447" s="11">
        <v>0.5121976569895389</v>
      </c>
      <c r="U447" s="12">
        <v>56</v>
      </c>
    </row>
    <row r="448" spans="1:21">
      <c r="A448">
        <v>2007</v>
      </c>
      <c r="B448" t="str">
        <f>CONCATENATE(A448,"-",C448)</f>
        <v>2007-Akron</v>
      </c>
      <c r="C448" t="s">
        <v>120</v>
      </c>
      <c r="D448" s="3">
        <v>528</v>
      </c>
      <c r="E448" s="3">
        <v>328</v>
      </c>
      <c r="F448" s="7">
        <v>0.62121212121212122</v>
      </c>
      <c r="G448" s="3">
        <v>31</v>
      </c>
      <c r="H448" s="4">
        <v>274</v>
      </c>
      <c r="I448" s="4">
        <v>84</v>
      </c>
      <c r="J448" s="8">
        <v>0.30656934306569344</v>
      </c>
      <c r="K448" s="4">
        <v>71</v>
      </c>
      <c r="L448" s="6">
        <v>4</v>
      </c>
      <c r="M448" s="6">
        <v>0</v>
      </c>
      <c r="N448" s="10">
        <v>0</v>
      </c>
      <c r="O448" s="6">
        <v>108</v>
      </c>
      <c r="P448" s="5">
        <v>69</v>
      </c>
      <c r="Q448" s="5">
        <v>52</v>
      </c>
      <c r="R448" s="9">
        <v>0.75362318840579712</v>
      </c>
      <c r="S448" s="5">
        <v>34</v>
      </c>
      <c r="T448" s="11">
        <v>0.51218196124595372</v>
      </c>
      <c r="U448" s="12">
        <v>47</v>
      </c>
    </row>
    <row r="449" spans="1:21">
      <c r="A449">
        <v>2007</v>
      </c>
      <c r="B449" t="str">
        <f>CONCATENATE(A449,"-",C449)</f>
        <v>2007-Marshall</v>
      </c>
      <c r="C449" t="s">
        <v>80</v>
      </c>
      <c r="D449" s="3">
        <v>524</v>
      </c>
      <c r="E449" s="3">
        <v>315</v>
      </c>
      <c r="F449" s="7">
        <v>0.60114503816793896</v>
      </c>
      <c r="G449" s="3">
        <v>55</v>
      </c>
      <c r="H449" s="4">
        <v>245</v>
      </c>
      <c r="I449" s="4">
        <v>84</v>
      </c>
      <c r="J449" s="8">
        <v>0.34285714285714286</v>
      </c>
      <c r="K449" s="4">
        <v>41</v>
      </c>
      <c r="L449" s="6">
        <v>17</v>
      </c>
      <c r="M449" s="6">
        <v>6</v>
      </c>
      <c r="N449" s="10">
        <v>0.35294117647058826</v>
      </c>
      <c r="O449" s="6">
        <v>75</v>
      </c>
      <c r="P449" s="5">
        <v>59</v>
      </c>
      <c r="Q449" s="5">
        <v>48</v>
      </c>
      <c r="R449" s="9">
        <v>0.81355932203389836</v>
      </c>
      <c r="S449" s="5">
        <v>21</v>
      </c>
      <c r="T449" s="11">
        <v>0.5116429980799404</v>
      </c>
      <c r="U449" s="12">
        <v>48</v>
      </c>
    </row>
    <row r="450" spans="1:21">
      <c r="A450">
        <v>2009</v>
      </c>
      <c r="B450" t="str">
        <f>CONCATENATE(A450,"-",C450)</f>
        <v>2009-Ole Miss</v>
      </c>
      <c r="C450" t="s">
        <v>78</v>
      </c>
      <c r="D450" s="3">
        <v>443</v>
      </c>
      <c r="E450" s="3">
        <v>267</v>
      </c>
      <c r="F450" s="7">
        <v>0.60270880361173818</v>
      </c>
      <c r="G450" s="3">
        <v>59</v>
      </c>
      <c r="H450" s="4">
        <v>275</v>
      </c>
      <c r="I450" s="4">
        <v>94</v>
      </c>
      <c r="J450" s="8">
        <v>0.3418181818181818</v>
      </c>
      <c r="K450" s="4">
        <v>51</v>
      </c>
      <c r="L450" s="6">
        <v>56</v>
      </c>
      <c r="M450" s="6">
        <v>28</v>
      </c>
      <c r="N450" s="10">
        <v>0.5</v>
      </c>
      <c r="O450" s="6">
        <v>30</v>
      </c>
      <c r="P450" s="5">
        <v>10</v>
      </c>
      <c r="Q450" s="5">
        <v>10</v>
      </c>
      <c r="R450" s="9">
        <v>1</v>
      </c>
      <c r="S450" s="5">
        <v>1</v>
      </c>
      <c r="T450" s="11">
        <v>0.51154190092806728</v>
      </c>
      <c r="U450" s="12">
        <v>57</v>
      </c>
    </row>
    <row r="451" spans="1:21">
      <c r="A451">
        <v>2011</v>
      </c>
      <c r="B451" t="str">
        <f>CONCATENATE(A451,"-",C451)</f>
        <v>2011-Boise State</v>
      </c>
      <c r="C451" s="13" t="s">
        <v>50</v>
      </c>
      <c r="D451" s="3">
        <v>301</v>
      </c>
      <c r="E451" s="3">
        <v>186</v>
      </c>
      <c r="F451" s="14">
        <v>0.61794019933554822</v>
      </c>
      <c r="G451" s="3">
        <v>43</v>
      </c>
      <c r="H451" s="4">
        <v>210</v>
      </c>
      <c r="I451" s="4">
        <v>65</v>
      </c>
      <c r="J451" s="15">
        <v>0.30952380952380953</v>
      </c>
      <c r="K451" s="4">
        <v>86</v>
      </c>
      <c r="L451" s="6">
        <v>116</v>
      </c>
      <c r="M451" s="6">
        <v>53</v>
      </c>
      <c r="N451" s="17">
        <v>0.45689655172413796</v>
      </c>
      <c r="O451" s="6">
        <v>56</v>
      </c>
      <c r="R451" s="16"/>
      <c r="T451" s="18">
        <v>0.51137373300762112</v>
      </c>
      <c r="U451" s="12">
        <v>55</v>
      </c>
    </row>
    <row r="452" spans="1:21">
      <c r="A452">
        <v>2009</v>
      </c>
      <c r="B452" t="str">
        <f>CONCATENATE(A452,"-",C452)</f>
        <v>2009-New Mexico State</v>
      </c>
      <c r="C452" t="s">
        <v>59</v>
      </c>
      <c r="D452" s="3">
        <v>430</v>
      </c>
      <c r="E452" s="3">
        <v>261</v>
      </c>
      <c r="F452" s="7">
        <v>0.60697674418604652</v>
      </c>
      <c r="G452" s="3">
        <v>52</v>
      </c>
      <c r="H452" s="4">
        <v>234</v>
      </c>
      <c r="I452" s="4">
        <v>78</v>
      </c>
      <c r="J452" s="8">
        <v>0.33333333333333331</v>
      </c>
      <c r="K452" s="4">
        <v>58</v>
      </c>
      <c r="L452" s="6">
        <v>3</v>
      </c>
      <c r="M452" s="6">
        <v>1</v>
      </c>
      <c r="N452" s="10">
        <v>0.33333333333333331</v>
      </c>
      <c r="O452" s="6">
        <v>84</v>
      </c>
      <c r="P452" s="5">
        <v>203</v>
      </c>
      <c r="Q452" s="5">
        <v>147</v>
      </c>
      <c r="R452" s="9">
        <v>0.72413793103448276</v>
      </c>
      <c r="S452" s="5">
        <v>49</v>
      </c>
      <c r="T452" s="11">
        <v>0.51135344413895678</v>
      </c>
      <c r="U452" s="12">
        <v>58</v>
      </c>
    </row>
    <row r="453" spans="1:21">
      <c r="A453">
        <v>2007</v>
      </c>
      <c r="B453" t="str">
        <f>CONCATENATE(A453,"-",C453)</f>
        <v>2007-New Mexico State</v>
      </c>
      <c r="C453" t="s">
        <v>59</v>
      </c>
      <c r="D453" s="3">
        <v>502</v>
      </c>
      <c r="E453" s="3">
        <v>315</v>
      </c>
      <c r="F453" s="7">
        <v>0.62749003984063745</v>
      </c>
      <c r="G453" s="3">
        <v>29</v>
      </c>
      <c r="H453" s="4">
        <v>254</v>
      </c>
      <c r="I453" s="4">
        <v>74</v>
      </c>
      <c r="J453" s="8">
        <v>0.29133858267716534</v>
      </c>
      <c r="K453" s="4">
        <v>88</v>
      </c>
      <c r="L453" s="6">
        <v>18</v>
      </c>
      <c r="M453" s="6">
        <v>11</v>
      </c>
      <c r="N453" s="10">
        <v>0.61111111111111116</v>
      </c>
      <c r="O453" s="6">
        <v>13</v>
      </c>
      <c r="P453" s="5">
        <v>102</v>
      </c>
      <c r="Q453" s="5">
        <v>57</v>
      </c>
      <c r="R453" s="9">
        <v>0.55882352941176472</v>
      </c>
      <c r="S453" s="5">
        <v>100</v>
      </c>
      <c r="T453" s="11">
        <v>0.51100668254477333</v>
      </c>
      <c r="U453" s="12">
        <v>49</v>
      </c>
    </row>
    <row r="454" spans="1:21">
      <c r="A454">
        <v>2012</v>
      </c>
      <c r="B454" t="str">
        <f>CONCATENATE(A454,"-",C454)</f>
        <v>2012-Arizona</v>
      </c>
      <c r="C454" t="s">
        <v>129</v>
      </c>
      <c r="D454" s="3">
        <v>621</v>
      </c>
      <c r="E454" s="3">
        <v>381</v>
      </c>
      <c r="F454" s="7">
        <v>0.61352657004830913</v>
      </c>
      <c r="G454" s="3">
        <v>41</v>
      </c>
      <c r="H454" s="4">
        <v>289</v>
      </c>
      <c r="I454" s="4">
        <v>91</v>
      </c>
      <c r="J454" s="8">
        <v>0.31487889273356401</v>
      </c>
      <c r="K454" s="4">
        <v>91</v>
      </c>
      <c r="L454" s="6">
        <v>36</v>
      </c>
      <c r="M454" s="6">
        <v>16</v>
      </c>
      <c r="N454" s="10">
        <v>0.44444444444444442</v>
      </c>
      <c r="O454" s="6">
        <v>56</v>
      </c>
      <c r="P454" s="5">
        <v>71</v>
      </c>
      <c r="Q454" s="5">
        <v>51</v>
      </c>
      <c r="R454" s="9">
        <v>0.71830985915492962</v>
      </c>
      <c r="S454" s="5">
        <v>49</v>
      </c>
      <c r="T454" s="11">
        <v>0.51080509250945938</v>
      </c>
      <c r="U454" s="12">
        <v>56</v>
      </c>
    </row>
    <row r="455" spans="1:21">
      <c r="A455">
        <v>2011</v>
      </c>
      <c r="B455" t="str">
        <f>CONCATENATE(A455,"-",C455)</f>
        <v>2011-Mississippi State</v>
      </c>
      <c r="C455" s="13" t="s">
        <v>43</v>
      </c>
      <c r="D455" s="3">
        <v>529</v>
      </c>
      <c r="E455" s="3">
        <v>317</v>
      </c>
      <c r="F455" s="14">
        <v>0.59924385633270316</v>
      </c>
      <c r="G455" s="3">
        <v>57</v>
      </c>
      <c r="H455" s="4">
        <v>278</v>
      </c>
      <c r="I455" s="4">
        <v>95</v>
      </c>
      <c r="J455" s="15">
        <v>0.34172661870503596</v>
      </c>
      <c r="K455" s="4">
        <v>56</v>
      </c>
      <c r="L455" s="6">
        <v>54</v>
      </c>
      <c r="M455" s="6">
        <v>32</v>
      </c>
      <c r="N455" s="17">
        <v>0.59259259259259256</v>
      </c>
      <c r="O455" s="6">
        <v>22</v>
      </c>
      <c r="P455" s="5">
        <v>26</v>
      </c>
      <c r="Q455" s="5">
        <v>20</v>
      </c>
      <c r="R455" s="16">
        <v>0.76923076923076927</v>
      </c>
      <c r="S455" s="5">
        <v>34</v>
      </c>
      <c r="T455" s="18">
        <v>0.51026446697774386</v>
      </c>
      <c r="U455" s="12">
        <v>56</v>
      </c>
    </row>
    <row r="456" spans="1:21">
      <c r="A456">
        <v>2011</v>
      </c>
      <c r="B456" t="str">
        <f>CONCATENATE(A456,"-",C456)</f>
        <v>2011-Ohio</v>
      </c>
      <c r="C456" s="13" t="s">
        <v>34</v>
      </c>
      <c r="D456" s="3">
        <v>539</v>
      </c>
      <c r="E456" s="3">
        <v>319</v>
      </c>
      <c r="F456" s="14">
        <v>0.59183673469387754</v>
      </c>
      <c r="G456" s="3">
        <v>61</v>
      </c>
      <c r="H456" s="4">
        <v>318</v>
      </c>
      <c r="I456" s="4">
        <v>113</v>
      </c>
      <c r="J456" s="15">
        <v>0.35534591194968551</v>
      </c>
      <c r="K456" s="4">
        <v>42</v>
      </c>
      <c r="L456" s="6">
        <v>30</v>
      </c>
      <c r="M456" s="6">
        <v>8</v>
      </c>
      <c r="N456" s="17">
        <v>0.26666666666666666</v>
      </c>
      <c r="O456" s="6">
        <v>104</v>
      </c>
      <c r="R456" s="16"/>
      <c r="T456" s="18">
        <v>0.51012255823841635</v>
      </c>
      <c r="U456" s="12">
        <v>57</v>
      </c>
    </row>
    <row r="457" spans="1:21">
      <c r="A457">
        <v>2011</v>
      </c>
      <c r="B457" t="str">
        <f>CONCATENATE(A457,"-",C457)</f>
        <v>2011-Virginia</v>
      </c>
      <c r="C457" s="13" t="s">
        <v>132</v>
      </c>
      <c r="D457" s="3">
        <v>495</v>
      </c>
      <c r="E457" s="3">
        <v>299</v>
      </c>
      <c r="F457" s="14">
        <v>0.60404040404040404</v>
      </c>
      <c r="G457" s="3">
        <v>53</v>
      </c>
      <c r="H457" s="4">
        <v>289</v>
      </c>
      <c r="I457" s="4">
        <v>96</v>
      </c>
      <c r="J457" s="15">
        <v>0.33217993079584773</v>
      </c>
      <c r="K457" s="4">
        <v>68</v>
      </c>
      <c r="L457" s="6">
        <v>10</v>
      </c>
      <c r="M457" s="6">
        <v>2</v>
      </c>
      <c r="N457" s="17">
        <v>0.2</v>
      </c>
      <c r="O457" s="6">
        <v>108</v>
      </c>
      <c r="P457" s="5">
        <v>42</v>
      </c>
      <c r="Q457" s="5">
        <v>34</v>
      </c>
      <c r="R457" s="16">
        <v>0.80952380952380953</v>
      </c>
      <c r="S457" s="5">
        <v>24</v>
      </c>
      <c r="T457" s="18">
        <v>0.51010502665791557</v>
      </c>
      <c r="U457" s="12">
        <v>58</v>
      </c>
    </row>
    <row r="458" spans="1:21">
      <c r="A458">
        <v>2005</v>
      </c>
      <c r="B458" t="str">
        <f>CONCATENATE(A458,"-",C458)</f>
        <v>2005-West Virginia</v>
      </c>
      <c r="C458" t="s">
        <v>31</v>
      </c>
      <c r="D458" s="3">
        <v>438</v>
      </c>
      <c r="E458" s="3">
        <v>253</v>
      </c>
      <c r="F458" s="7">
        <v>0.57762557077625576</v>
      </c>
      <c r="G458" s="3">
        <v>86</v>
      </c>
      <c r="H458" s="4">
        <v>226</v>
      </c>
      <c r="I458" s="4">
        <v>87</v>
      </c>
      <c r="J458" s="8">
        <v>0.38495575221238937</v>
      </c>
      <c r="K458" s="4">
        <v>23</v>
      </c>
      <c r="L458" s="6">
        <v>43</v>
      </c>
      <c r="M458" s="6">
        <v>19</v>
      </c>
      <c r="N458" s="10">
        <v>0.44186046511627908</v>
      </c>
      <c r="O458" s="6">
        <v>44</v>
      </c>
      <c r="P458" s="5">
        <v>21</v>
      </c>
      <c r="Q458" s="5">
        <v>17</v>
      </c>
      <c r="R458" s="9">
        <v>0.80952380952380953</v>
      </c>
      <c r="S458" s="5">
        <v>23</v>
      </c>
      <c r="T458" s="11">
        <v>0.51005856822008677</v>
      </c>
      <c r="U458" s="12">
        <v>63</v>
      </c>
    </row>
    <row r="459" spans="1:21">
      <c r="A459">
        <v>2008</v>
      </c>
      <c r="B459" t="str">
        <f>CONCATENATE(A459,"-",C459)</f>
        <v>2008-East Carolina</v>
      </c>
      <c r="C459" t="s">
        <v>108</v>
      </c>
      <c r="D459" s="3">
        <v>544</v>
      </c>
      <c r="E459" s="3">
        <v>327</v>
      </c>
      <c r="F459" s="7">
        <v>0.60110294117647056</v>
      </c>
      <c r="G459" s="3">
        <v>55</v>
      </c>
      <c r="H459" s="4">
        <v>325</v>
      </c>
      <c r="I459" s="4">
        <v>110</v>
      </c>
      <c r="J459" s="8">
        <v>0.33846153846153848</v>
      </c>
      <c r="K459" s="4">
        <v>54</v>
      </c>
      <c r="L459" s="6">
        <v>20</v>
      </c>
      <c r="M459" s="6">
        <v>9</v>
      </c>
      <c r="N459" s="10">
        <v>0.45</v>
      </c>
      <c r="O459" s="6">
        <v>45</v>
      </c>
      <c r="P459" s="5">
        <v>16</v>
      </c>
      <c r="Q459" s="5">
        <v>12</v>
      </c>
      <c r="R459" s="9">
        <v>0.75</v>
      </c>
      <c r="S459" s="5">
        <v>44</v>
      </c>
      <c r="T459" s="11">
        <v>0.5100302795523336</v>
      </c>
      <c r="U459" s="12">
        <v>54</v>
      </c>
    </row>
    <row r="460" spans="1:21">
      <c r="A460">
        <v>2007</v>
      </c>
      <c r="B460" t="str">
        <f>CONCATENATE(A460,"-",C460)</f>
        <v>2007-Hawaii</v>
      </c>
      <c r="C460" t="s">
        <v>139</v>
      </c>
      <c r="D460" s="3">
        <v>469</v>
      </c>
      <c r="E460" s="3">
        <v>286</v>
      </c>
      <c r="F460" s="7">
        <v>0.60980810234541583</v>
      </c>
      <c r="G460" s="3">
        <v>44</v>
      </c>
      <c r="H460" s="4">
        <v>246</v>
      </c>
      <c r="I460" s="4">
        <v>79</v>
      </c>
      <c r="J460" s="8">
        <v>0.32113821138211385</v>
      </c>
      <c r="K460" s="4">
        <v>57</v>
      </c>
      <c r="L460" s="6">
        <v>76</v>
      </c>
      <c r="M460" s="6">
        <v>30</v>
      </c>
      <c r="N460" s="10">
        <v>0.39473684210526316</v>
      </c>
      <c r="O460" s="6">
        <v>63</v>
      </c>
      <c r="P460" s="5">
        <v>19</v>
      </c>
      <c r="Q460" s="5">
        <v>9</v>
      </c>
      <c r="R460" s="9">
        <v>0.47368421052631576</v>
      </c>
      <c r="S460" s="5">
        <v>106</v>
      </c>
      <c r="T460" s="11">
        <v>0.50977807917260443</v>
      </c>
      <c r="U460" s="12">
        <v>50</v>
      </c>
    </row>
    <row r="461" spans="1:21">
      <c r="A461">
        <v>2008</v>
      </c>
      <c r="B461" t="str">
        <f>CONCATENATE(A461,"-",C461)</f>
        <v>2008-South Florida</v>
      </c>
      <c r="C461" t="s">
        <v>89</v>
      </c>
      <c r="D461" s="3">
        <v>419</v>
      </c>
      <c r="E461" s="3">
        <v>252</v>
      </c>
      <c r="F461" s="7">
        <v>0.60143198090692129</v>
      </c>
      <c r="G461" s="3">
        <v>53</v>
      </c>
      <c r="H461" s="4">
        <v>270</v>
      </c>
      <c r="I461" s="4">
        <v>91</v>
      </c>
      <c r="J461" s="8">
        <v>0.33703703703703702</v>
      </c>
      <c r="K461" s="4">
        <v>56</v>
      </c>
      <c r="L461" s="6">
        <v>22</v>
      </c>
      <c r="M461" s="6">
        <v>14</v>
      </c>
      <c r="N461" s="10">
        <v>0.63636363636363635</v>
      </c>
      <c r="O461" s="6">
        <v>7</v>
      </c>
      <c r="P461" s="5">
        <v>12</v>
      </c>
      <c r="Q461" s="5">
        <v>9</v>
      </c>
      <c r="R461" s="9">
        <v>0.75</v>
      </c>
      <c r="S461" s="5">
        <v>44</v>
      </c>
      <c r="T461" s="11">
        <v>0.50975126716838748</v>
      </c>
      <c r="U461" s="12">
        <v>55</v>
      </c>
    </row>
    <row r="462" spans="1:21">
      <c r="A462">
        <v>2012</v>
      </c>
      <c r="B462" t="str">
        <f>CONCATENATE(A462,"-",C462)</f>
        <v>2012-Northern Illinois</v>
      </c>
      <c r="C462" t="s">
        <v>30</v>
      </c>
      <c r="D462" s="3">
        <v>565</v>
      </c>
      <c r="E462" s="3">
        <v>325</v>
      </c>
      <c r="F462" s="7">
        <v>0.5752212389380531</v>
      </c>
      <c r="G462" s="3">
        <v>78</v>
      </c>
      <c r="H462" s="4">
        <v>307</v>
      </c>
      <c r="I462" s="4">
        <v>118</v>
      </c>
      <c r="J462" s="8">
        <v>0.38436482084690554</v>
      </c>
      <c r="K462" s="4">
        <v>20</v>
      </c>
      <c r="L462" s="6">
        <v>82</v>
      </c>
      <c r="M462" s="6">
        <v>39</v>
      </c>
      <c r="N462" s="10">
        <v>0.47560975609756095</v>
      </c>
      <c r="O462" s="6">
        <v>46</v>
      </c>
      <c r="P462" s="5">
        <v>10</v>
      </c>
      <c r="Q462" s="5">
        <v>10</v>
      </c>
      <c r="R462" s="9">
        <v>1</v>
      </c>
      <c r="S462" s="5">
        <v>1</v>
      </c>
      <c r="T462" s="11">
        <v>0.50957514572088281</v>
      </c>
      <c r="U462" s="12">
        <v>57</v>
      </c>
    </row>
    <row r="463" spans="1:21">
      <c r="A463">
        <v>2006</v>
      </c>
      <c r="B463" t="str">
        <f>CONCATENATE(A463,"-",C463)</f>
        <v>2006-Toledo</v>
      </c>
      <c r="C463" t="s">
        <v>88</v>
      </c>
      <c r="D463" s="3">
        <v>444</v>
      </c>
      <c r="E463" s="3">
        <v>276</v>
      </c>
      <c r="F463" s="7">
        <v>0.6216216216216216</v>
      </c>
      <c r="G463" s="3">
        <v>44</v>
      </c>
      <c r="H463" s="4">
        <v>232</v>
      </c>
      <c r="I463" s="4">
        <v>71</v>
      </c>
      <c r="J463" s="8">
        <v>0.30603448275862066</v>
      </c>
      <c r="K463" s="4">
        <v>88</v>
      </c>
      <c r="L463" s="6">
        <v>15</v>
      </c>
      <c r="M463" s="6">
        <v>5</v>
      </c>
      <c r="N463" s="10">
        <v>0.33333333333333331</v>
      </c>
      <c r="O463" s="6">
        <v>72</v>
      </c>
      <c r="P463" s="5">
        <v>62</v>
      </c>
      <c r="Q463" s="5">
        <v>48</v>
      </c>
      <c r="R463" s="9">
        <v>0.77419354838709675</v>
      </c>
      <c r="S463" s="5">
        <v>42</v>
      </c>
      <c r="T463" s="11">
        <v>0.50954073120047549</v>
      </c>
      <c r="U463" s="12">
        <v>62</v>
      </c>
    </row>
    <row r="464" spans="1:21">
      <c r="A464">
        <v>2007</v>
      </c>
      <c r="B464" t="str">
        <f>CONCATENATE(A464,"-",C464)</f>
        <v>2007-Tulsa</v>
      </c>
      <c r="C464" t="s">
        <v>57</v>
      </c>
      <c r="D464" s="3">
        <v>603</v>
      </c>
      <c r="E464" s="3">
        <v>369</v>
      </c>
      <c r="F464" s="7">
        <v>0.61194029850746268</v>
      </c>
      <c r="G464" s="3">
        <v>39</v>
      </c>
      <c r="H464" s="4">
        <v>313</v>
      </c>
      <c r="I464" s="4">
        <v>99</v>
      </c>
      <c r="J464" s="8">
        <v>0.31629392971246006</v>
      </c>
      <c r="K464" s="4">
        <v>59</v>
      </c>
      <c r="L464" s="6">
        <v>49</v>
      </c>
      <c r="M464" s="6">
        <v>26</v>
      </c>
      <c r="N464" s="10">
        <v>0.53061224489795922</v>
      </c>
      <c r="O464" s="6">
        <v>21</v>
      </c>
      <c r="P464" s="5">
        <v>26</v>
      </c>
      <c r="Q464" s="5">
        <v>23</v>
      </c>
      <c r="R464" s="9">
        <v>0.88461538461538458</v>
      </c>
      <c r="S464" s="5">
        <v>10</v>
      </c>
      <c r="T464" s="11">
        <v>0.50949278303283596</v>
      </c>
      <c r="U464" s="12">
        <v>51</v>
      </c>
    </row>
    <row r="465" spans="1:21">
      <c r="A465">
        <v>2005</v>
      </c>
      <c r="B465" t="str">
        <f>CONCATENATE(A465,"-",C465)</f>
        <v>2005-North Carolina</v>
      </c>
      <c r="C465" t="s">
        <v>111</v>
      </c>
      <c r="D465" s="3">
        <v>482</v>
      </c>
      <c r="E465" s="3">
        <v>300</v>
      </c>
      <c r="F465" s="7">
        <v>0.62240663900414939</v>
      </c>
      <c r="G465" s="3">
        <v>49</v>
      </c>
      <c r="H465" s="4">
        <v>230</v>
      </c>
      <c r="I465" s="4">
        <v>69</v>
      </c>
      <c r="J465" s="8">
        <v>0.3</v>
      </c>
      <c r="K465" s="4">
        <v>93</v>
      </c>
      <c r="N465" s="10"/>
      <c r="P465" s="5">
        <v>47</v>
      </c>
      <c r="Q465" s="5">
        <v>35</v>
      </c>
      <c r="R465" s="9">
        <v>0.74468085106382975</v>
      </c>
      <c r="S465" s="5">
        <v>42</v>
      </c>
      <c r="T465" s="11">
        <v>0.50934248415055339</v>
      </c>
      <c r="U465" s="12">
        <v>64</v>
      </c>
    </row>
    <row r="466" spans="1:21">
      <c r="A466">
        <v>2010</v>
      </c>
      <c r="B466" t="str">
        <f>CONCATENATE(A466,"-",C466)</f>
        <v>2010-San Jose State</v>
      </c>
      <c r="C466" t="s">
        <v>58</v>
      </c>
      <c r="D466" s="3">
        <v>536</v>
      </c>
      <c r="E466" s="3">
        <v>321</v>
      </c>
      <c r="F466" s="7">
        <v>0.59888059701492535</v>
      </c>
      <c r="G466" s="3">
        <v>67</v>
      </c>
      <c r="H466" s="4">
        <v>237</v>
      </c>
      <c r="I466" s="4">
        <v>81</v>
      </c>
      <c r="J466" s="8">
        <v>0.34177215189873417</v>
      </c>
      <c r="K466" s="4">
        <v>56</v>
      </c>
      <c r="N466" s="10"/>
      <c r="P466" s="5">
        <v>165</v>
      </c>
      <c r="Q466" s="5">
        <v>93</v>
      </c>
      <c r="R466" s="9">
        <v>0.5636363636363636</v>
      </c>
      <c r="S466" s="5">
        <v>97</v>
      </c>
      <c r="T466" s="11">
        <v>0.50918505175928797</v>
      </c>
      <c r="U466" s="12">
        <v>60</v>
      </c>
    </row>
    <row r="467" spans="1:21">
      <c r="A467">
        <v>2009</v>
      </c>
      <c r="B467" t="str">
        <f>CONCATENATE(A467,"-",C467)</f>
        <v>2009-Maryland</v>
      </c>
      <c r="C467" t="s">
        <v>69</v>
      </c>
      <c r="D467" s="3">
        <v>470</v>
      </c>
      <c r="E467" s="3">
        <v>293</v>
      </c>
      <c r="F467" s="7">
        <v>0.62340425531914889</v>
      </c>
      <c r="G467" s="3">
        <v>33</v>
      </c>
      <c r="H467" s="4">
        <v>250</v>
      </c>
      <c r="I467" s="4">
        <v>74</v>
      </c>
      <c r="J467" s="8">
        <v>0.29599999999999999</v>
      </c>
      <c r="K467" s="4">
        <v>92</v>
      </c>
      <c r="N467" s="10"/>
      <c r="P467" s="5">
        <v>95</v>
      </c>
      <c r="Q467" s="5">
        <v>67</v>
      </c>
      <c r="R467" s="9">
        <v>0.70526315789473681</v>
      </c>
      <c r="S467" s="5">
        <v>56</v>
      </c>
      <c r="T467" s="11">
        <v>0.5089945012325503</v>
      </c>
      <c r="U467" s="12">
        <v>59</v>
      </c>
    </row>
    <row r="468" spans="1:21">
      <c r="A468">
        <v>2009</v>
      </c>
      <c r="B468" t="str">
        <f>CONCATENATE(A468,"-",C468)</f>
        <v>2009-UNLV</v>
      </c>
      <c r="C468" t="s">
        <v>76</v>
      </c>
      <c r="D468" s="3">
        <v>492</v>
      </c>
      <c r="E468" s="3">
        <v>298</v>
      </c>
      <c r="F468" s="7">
        <v>0.60569105691056913</v>
      </c>
      <c r="G468" s="3">
        <v>54</v>
      </c>
      <c r="H468" s="4">
        <v>201</v>
      </c>
      <c r="I468" s="4">
        <v>66</v>
      </c>
      <c r="J468" s="8">
        <v>0.32835820895522388</v>
      </c>
      <c r="K468" s="4">
        <v>65</v>
      </c>
      <c r="L468" s="6">
        <v>20</v>
      </c>
      <c r="M468" s="6">
        <v>10</v>
      </c>
      <c r="N468" s="10">
        <v>0.5</v>
      </c>
      <c r="O468" s="6">
        <v>30</v>
      </c>
      <c r="P468" s="5">
        <v>83</v>
      </c>
      <c r="Q468" s="5">
        <v>65</v>
      </c>
      <c r="R468" s="9">
        <v>0.7831325301204819</v>
      </c>
      <c r="S468" s="5">
        <v>37</v>
      </c>
      <c r="T468" s="11">
        <v>0.50877850180716178</v>
      </c>
      <c r="U468" s="12">
        <v>60</v>
      </c>
    </row>
    <row r="469" spans="1:21">
      <c r="A469">
        <v>2008</v>
      </c>
      <c r="B469" t="str">
        <f>CONCATENATE(A469,"-",C469)</f>
        <v>2008-BYU</v>
      </c>
      <c r="C469" t="s">
        <v>135</v>
      </c>
      <c r="D469" s="3">
        <v>449</v>
      </c>
      <c r="E469" s="3">
        <v>255</v>
      </c>
      <c r="F469" s="7">
        <v>0.56792873051224946</v>
      </c>
      <c r="G469" s="3">
        <v>91</v>
      </c>
      <c r="H469" s="4">
        <v>222</v>
      </c>
      <c r="I469" s="4">
        <v>88</v>
      </c>
      <c r="J469" s="8">
        <v>0.3963963963963964</v>
      </c>
      <c r="K469" s="4">
        <v>11</v>
      </c>
      <c r="L469" s="6">
        <v>66</v>
      </c>
      <c r="M469" s="6">
        <v>26</v>
      </c>
      <c r="N469" s="10">
        <v>0.39393939393939392</v>
      </c>
      <c r="O469" s="6">
        <v>60</v>
      </c>
      <c r="P469" s="5">
        <v>36</v>
      </c>
      <c r="Q469" s="5">
        <v>32</v>
      </c>
      <c r="R469" s="9">
        <v>0.88888888888888884</v>
      </c>
      <c r="S469" s="5">
        <v>11</v>
      </c>
      <c r="T469" s="11">
        <v>0.50844874730683176</v>
      </c>
      <c r="U469" s="12">
        <v>56</v>
      </c>
    </row>
    <row r="470" spans="1:21">
      <c r="A470">
        <v>2005</v>
      </c>
      <c r="B470" t="str">
        <f>CONCATENATE(A470,"-",C470)</f>
        <v>2005-Cincinnati</v>
      </c>
      <c r="C470" t="s">
        <v>110</v>
      </c>
      <c r="D470" s="3">
        <v>401</v>
      </c>
      <c r="E470" s="3">
        <v>245</v>
      </c>
      <c r="F470" s="7">
        <v>0.61097256857855364</v>
      </c>
      <c r="G470" s="3">
        <v>60</v>
      </c>
      <c r="H470" s="4">
        <v>217</v>
      </c>
      <c r="I470" s="4">
        <v>69</v>
      </c>
      <c r="J470" s="8">
        <v>0.31797235023041476</v>
      </c>
      <c r="K470" s="4">
        <v>74</v>
      </c>
      <c r="L470" s="6">
        <v>8</v>
      </c>
      <c r="M470" s="6">
        <v>3</v>
      </c>
      <c r="N470" s="10">
        <v>0.375</v>
      </c>
      <c r="O470" s="6">
        <v>66</v>
      </c>
      <c r="P470" s="5">
        <v>138</v>
      </c>
      <c r="Q470" s="5">
        <v>109</v>
      </c>
      <c r="R470" s="9">
        <v>0.78985507246376807</v>
      </c>
      <c r="S470" s="5">
        <v>29</v>
      </c>
      <c r="T470" s="11">
        <v>0.50822089397974046</v>
      </c>
      <c r="U470" s="12">
        <v>65</v>
      </c>
    </row>
    <row r="471" spans="1:21">
      <c r="A471">
        <v>2009</v>
      </c>
      <c r="B471" t="str">
        <f>CONCATENATE(A471,"-",C471)</f>
        <v>2009-Navy</v>
      </c>
      <c r="C471" t="s">
        <v>17</v>
      </c>
      <c r="D471" s="3">
        <v>508</v>
      </c>
      <c r="E471" s="3">
        <v>295</v>
      </c>
      <c r="F471" s="7">
        <v>0.5807086614173228</v>
      </c>
      <c r="G471" s="3">
        <v>74</v>
      </c>
      <c r="H471" s="4">
        <v>268</v>
      </c>
      <c r="I471" s="4">
        <v>100</v>
      </c>
      <c r="J471" s="8">
        <v>0.37313432835820898</v>
      </c>
      <c r="K471" s="4">
        <v>25</v>
      </c>
      <c r="L471" s="6">
        <v>36</v>
      </c>
      <c r="M471" s="6">
        <v>5</v>
      </c>
      <c r="N471" s="10">
        <v>0.1388888888888889</v>
      </c>
      <c r="O471" s="6">
        <v>107</v>
      </c>
      <c r="R471" s="9"/>
      <c r="T471" s="11">
        <v>0.50817286503058012</v>
      </c>
      <c r="U471" s="12">
        <v>61</v>
      </c>
    </row>
    <row r="472" spans="1:21">
      <c r="A472">
        <v>2010</v>
      </c>
      <c r="B472" t="str">
        <f>CONCATENATE(A472,"-",C472)</f>
        <v>2010-Pittsburgh</v>
      </c>
      <c r="C472" t="s">
        <v>95</v>
      </c>
      <c r="D472" s="3">
        <v>454</v>
      </c>
      <c r="E472" s="3">
        <v>286</v>
      </c>
      <c r="F472" s="7">
        <v>0.62995594713656389</v>
      </c>
      <c r="G472" s="3">
        <v>41</v>
      </c>
      <c r="H472" s="4">
        <v>246</v>
      </c>
      <c r="I472" s="4">
        <v>69</v>
      </c>
      <c r="J472" s="8">
        <v>0.28048780487804881</v>
      </c>
      <c r="K472" s="4">
        <v>112</v>
      </c>
      <c r="L472" s="6">
        <v>44</v>
      </c>
      <c r="M472" s="6">
        <v>12</v>
      </c>
      <c r="N472" s="10">
        <v>0.27272727272727271</v>
      </c>
      <c r="O472" s="6">
        <v>92</v>
      </c>
      <c r="P472" s="5">
        <v>27</v>
      </c>
      <c r="Q472" s="5">
        <v>23</v>
      </c>
      <c r="R472" s="9">
        <v>0.85185185185185186</v>
      </c>
      <c r="S472" s="5">
        <v>19</v>
      </c>
      <c r="T472" s="11">
        <v>0.50803954895996339</v>
      </c>
      <c r="U472" s="12">
        <v>61</v>
      </c>
    </row>
    <row r="473" spans="1:21">
      <c r="A473">
        <v>2010</v>
      </c>
      <c r="B473" t="str">
        <f>CONCATENATE(A473,"-",C473)</f>
        <v>2010-Indiana</v>
      </c>
      <c r="C473" t="s">
        <v>136</v>
      </c>
      <c r="D473" s="3">
        <v>414</v>
      </c>
      <c r="E473" s="3">
        <v>255</v>
      </c>
      <c r="F473" s="7">
        <v>0.61594202898550721</v>
      </c>
      <c r="G473" s="3">
        <v>49</v>
      </c>
      <c r="H473" s="4">
        <v>199</v>
      </c>
      <c r="I473" s="4">
        <v>61</v>
      </c>
      <c r="J473" s="8">
        <v>0.30653266331658291</v>
      </c>
      <c r="K473" s="4">
        <v>93</v>
      </c>
      <c r="L473" s="6">
        <v>32</v>
      </c>
      <c r="M473" s="6">
        <v>16</v>
      </c>
      <c r="N473" s="10">
        <v>0.5</v>
      </c>
      <c r="O473" s="6">
        <v>29</v>
      </c>
      <c r="P473" s="5">
        <v>71</v>
      </c>
      <c r="Q473" s="5">
        <v>43</v>
      </c>
      <c r="R473" s="9">
        <v>0.60563380281690138</v>
      </c>
      <c r="S473" s="5">
        <v>92</v>
      </c>
      <c r="T473" s="11">
        <v>0.50800064359720065</v>
      </c>
      <c r="U473" s="12">
        <v>62</v>
      </c>
    </row>
    <row r="474" spans="1:21">
      <c r="A474">
        <v>2009</v>
      </c>
      <c r="B474" t="str">
        <f>CONCATENATE(A474,"-",C474)</f>
        <v>2009-Penn State</v>
      </c>
      <c r="C474" t="s">
        <v>100</v>
      </c>
      <c r="D474" s="3">
        <v>342</v>
      </c>
      <c r="E474" s="3">
        <v>207</v>
      </c>
      <c r="F474" s="7">
        <v>0.60526315789473684</v>
      </c>
      <c r="G474" s="3">
        <v>55</v>
      </c>
      <c r="H474" s="4">
        <v>248</v>
      </c>
      <c r="I474" s="4">
        <v>81</v>
      </c>
      <c r="J474" s="8">
        <v>0.32661290322580644</v>
      </c>
      <c r="K474" s="4">
        <v>67</v>
      </c>
      <c r="L474" s="6">
        <v>87</v>
      </c>
      <c r="M474" s="6">
        <v>35</v>
      </c>
      <c r="N474" s="10">
        <v>0.40229885057471265</v>
      </c>
      <c r="O474" s="6">
        <v>71</v>
      </c>
      <c r="P474" s="5">
        <v>12</v>
      </c>
      <c r="Q474" s="5">
        <v>12</v>
      </c>
      <c r="R474" s="9">
        <v>1</v>
      </c>
      <c r="S474" s="5">
        <v>1</v>
      </c>
      <c r="T474" s="11">
        <v>0.50789024170657082</v>
      </c>
      <c r="U474" s="12">
        <v>62</v>
      </c>
    </row>
    <row r="475" spans="1:21">
      <c r="A475">
        <v>2005</v>
      </c>
      <c r="B475" t="str">
        <f>CONCATENATE(A475,"-",C475)</f>
        <v>2005-Toledo</v>
      </c>
      <c r="C475" t="s">
        <v>88</v>
      </c>
      <c r="D475" s="3">
        <v>427</v>
      </c>
      <c r="E475" s="3">
        <v>270</v>
      </c>
      <c r="F475" s="7">
        <v>0.63231850117096022</v>
      </c>
      <c r="G475" s="3">
        <v>41</v>
      </c>
      <c r="H475" s="4">
        <v>220</v>
      </c>
      <c r="I475" s="4">
        <v>61</v>
      </c>
      <c r="J475" s="8">
        <v>0.27727272727272728</v>
      </c>
      <c r="K475" s="4">
        <v>108</v>
      </c>
      <c r="L475" s="6">
        <v>64</v>
      </c>
      <c r="M475" s="6">
        <v>20</v>
      </c>
      <c r="N475" s="10">
        <v>0.3125</v>
      </c>
      <c r="O475" s="6">
        <v>86</v>
      </c>
      <c r="P475" s="5">
        <v>15</v>
      </c>
      <c r="Q475" s="5">
        <v>12</v>
      </c>
      <c r="R475" s="9">
        <v>0.8</v>
      </c>
      <c r="S475" s="5">
        <v>27</v>
      </c>
      <c r="T475" s="11">
        <v>0.50780819181710113</v>
      </c>
      <c r="U475" s="12">
        <v>66</v>
      </c>
    </row>
    <row r="476" spans="1:21">
      <c r="A476">
        <v>2008</v>
      </c>
      <c r="B476" t="str">
        <f>CONCATENATE(A476,"-",C476)</f>
        <v>2008-Colorado State</v>
      </c>
      <c r="C476" t="s">
        <v>102</v>
      </c>
      <c r="D476" s="3">
        <v>548</v>
      </c>
      <c r="E476" s="3">
        <v>327</v>
      </c>
      <c r="F476" s="7">
        <v>0.59671532846715325</v>
      </c>
      <c r="G476" s="3">
        <v>59</v>
      </c>
      <c r="H476" s="4">
        <v>244</v>
      </c>
      <c r="I476" s="4">
        <v>83</v>
      </c>
      <c r="J476" s="8">
        <v>0.3401639344262295</v>
      </c>
      <c r="K476" s="4">
        <v>51</v>
      </c>
      <c r="L476" s="6">
        <v>4</v>
      </c>
      <c r="M476" s="6">
        <v>2</v>
      </c>
      <c r="N476" s="10">
        <v>0.5</v>
      </c>
      <c r="O476" s="6">
        <v>27</v>
      </c>
      <c r="P476" s="5">
        <v>54</v>
      </c>
      <c r="Q476" s="5">
        <v>39</v>
      </c>
      <c r="R476" s="9">
        <v>0.72222222222222221</v>
      </c>
      <c r="S476" s="5">
        <v>58</v>
      </c>
      <c r="T476" s="11">
        <v>0.50775441805026222</v>
      </c>
      <c r="U476" s="12">
        <v>57</v>
      </c>
    </row>
    <row r="477" spans="1:21">
      <c r="A477">
        <v>2007</v>
      </c>
      <c r="B477" t="str">
        <f>CONCATENATE(A477,"-",C477)</f>
        <v>2007-Kansas State</v>
      </c>
      <c r="C477" t="s">
        <v>35</v>
      </c>
      <c r="D477" s="3">
        <v>456</v>
      </c>
      <c r="E477" s="3">
        <v>261</v>
      </c>
      <c r="F477" s="7">
        <v>0.57236842105263153</v>
      </c>
      <c r="G477" s="3">
        <v>84</v>
      </c>
      <c r="H477" s="4">
        <v>239</v>
      </c>
      <c r="I477" s="4">
        <v>92</v>
      </c>
      <c r="J477" s="8">
        <v>0.38493723849372385</v>
      </c>
      <c r="K477" s="4">
        <v>8</v>
      </c>
      <c r="L477" s="6">
        <v>34</v>
      </c>
      <c r="M477" s="6">
        <v>13</v>
      </c>
      <c r="N477" s="10">
        <v>0.38235294117647056</v>
      </c>
      <c r="O477" s="6">
        <v>65</v>
      </c>
      <c r="P477" s="5">
        <v>72</v>
      </c>
      <c r="Q477" s="5">
        <v>37</v>
      </c>
      <c r="R477" s="9">
        <v>0.51388888888888884</v>
      </c>
      <c r="S477" s="5">
        <v>104</v>
      </c>
      <c r="T477" s="11">
        <v>0.50741968160457285</v>
      </c>
      <c r="U477" s="12">
        <v>52</v>
      </c>
    </row>
    <row r="478" spans="1:21">
      <c r="A478">
        <v>2006</v>
      </c>
      <c r="B478" t="str">
        <f>CONCATENATE(A478,"-",C478)</f>
        <v>2006-Kentucky</v>
      </c>
      <c r="C478" t="s">
        <v>81</v>
      </c>
      <c r="D478" s="3">
        <v>510</v>
      </c>
      <c r="E478" s="3">
        <v>314</v>
      </c>
      <c r="F478" s="7">
        <v>0.61568627450980395</v>
      </c>
      <c r="G478" s="3">
        <v>53</v>
      </c>
      <c r="H478" s="4">
        <v>222</v>
      </c>
      <c r="I478" s="4">
        <v>69</v>
      </c>
      <c r="J478" s="8">
        <v>0.3108108108108108</v>
      </c>
      <c r="K478" s="4">
        <v>83</v>
      </c>
      <c r="L478" s="6">
        <v>24</v>
      </c>
      <c r="M478" s="6">
        <v>4</v>
      </c>
      <c r="N478" s="10">
        <v>0.16666666666666666</v>
      </c>
      <c r="O478" s="6">
        <v>97</v>
      </c>
      <c r="P478" s="5">
        <v>94</v>
      </c>
      <c r="Q478" s="5">
        <v>58</v>
      </c>
      <c r="R478" s="9">
        <v>0.61702127659574468</v>
      </c>
      <c r="S478" s="5">
        <v>91</v>
      </c>
      <c r="T478" s="11">
        <v>0.50740963953014873</v>
      </c>
      <c r="U478" s="12">
        <v>63</v>
      </c>
    </row>
    <row r="479" spans="1:21">
      <c r="A479">
        <v>2007</v>
      </c>
      <c r="B479" t="str">
        <f>CONCATENATE(A479,"-",C479)</f>
        <v>2007-Buffalo</v>
      </c>
      <c r="C479" t="s">
        <v>82</v>
      </c>
      <c r="D479" s="3">
        <v>485</v>
      </c>
      <c r="E479" s="3">
        <v>295</v>
      </c>
      <c r="F479" s="7">
        <v>0.60824742268041232</v>
      </c>
      <c r="G479" s="3">
        <v>48</v>
      </c>
      <c r="H479" s="4">
        <v>243</v>
      </c>
      <c r="I479" s="4">
        <v>77</v>
      </c>
      <c r="J479" s="8">
        <v>0.3168724279835391</v>
      </c>
      <c r="K479" s="4">
        <v>58</v>
      </c>
      <c r="L479" s="6">
        <v>8</v>
      </c>
      <c r="M479" s="6">
        <v>1</v>
      </c>
      <c r="N479" s="10">
        <v>0.125</v>
      </c>
      <c r="O479" s="6">
        <v>102</v>
      </c>
      <c r="P479" s="5">
        <v>101</v>
      </c>
      <c r="Q479" s="5">
        <v>66</v>
      </c>
      <c r="R479" s="9">
        <v>0.65346534653465349</v>
      </c>
      <c r="S479" s="5">
        <v>74</v>
      </c>
      <c r="T479" s="11">
        <v>0.50728002571966957</v>
      </c>
      <c r="U479" s="12">
        <v>53</v>
      </c>
    </row>
    <row r="480" spans="1:21">
      <c r="A480">
        <v>2008</v>
      </c>
      <c r="B480" t="str">
        <f>CONCATENATE(A480,"-",C480)</f>
        <v>2008-San Jose State</v>
      </c>
      <c r="C480" t="s">
        <v>58</v>
      </c>
      <c r="D480" s="3">
        <v>433</v>
      </c>
      <c r="E480" s="3">
        <v>269</v>
      </c>
      <c r="F480" s="7">
        <v>0.6212471131639723</v>
      </c>
      <c r="G480" s="3">
        <v>33</v>
      </c>
      <c r="H480" s="4">
        <v>253</v>
      </c>
      <c r="I480" s="4">
        <v>74</v>
      </c>
      <c r="J480" s="8">
        <v>0.29249011857707508</v>
      </c>
      <c r="K480" s="4">
        <v>96</v>
      </c>
      <c r="L480" s="6">
        <v>20</v>
      </c>
      <c r="M480" s="6">
        <v>7</v>
      </c>
      <c r="N480" s="10">
        <v>0.35</v>
      </c>
      <c r="O480" s="6">
        <v>76</v>
      </c>
      <c r="P480" s="5">
        <v>30</v>
      </c>
      <c r="Q480" s="5">
        <v>22</v>
      </c>
      <c r="R480" s="9">
        <v>0.73333333333333328</v>
      </c>
      <c r="S480" s="5">
        <v>54</v>
      </c>
      <c r="T480" s="11">
        <v>0.50724842820767058</v>
      </c>
      <c r="U480" s="12">
        <v>58</v>
      </c>
    </row>
    <row r="481" spans="1:21">
      <c r="A481">
        <v>2005</v>
      </c>
      <c r="B481" t="str">
        <f>CONCATENATE(A481,"-",C481)</f>
        <v>2005-Kentucky</v>
      </c>
      <c r="C481" t="s">
        <v>81</v>
      </c>
      <c r="D481" s="3">
        <v>433</v>
      </c>
      <c r="E481" s="3">
        <v>261</v>
      </c>
      <c r="F481" s="7">
        <v>0.60277136258660513</v>
      </c>
      <c r="G481" s="3">
        <v>67</v>
      </c>
      <c r="H481" s="4">
        <v>215</v>
      </c>
      <c r="I481" s="4">
        <v>71</v>
      </c>
      <c r="J481" s="8">
        <v>0.33023255813953489</v>
      </c>
      <c r="K481" s="4">
        <v>65</v>
      </c>
      <c r="L481" s="6">
        <v>28</v>
      </c>
      <c r="M481" s="6">
        <v>9</v>
      </c>
      <c r="N481" s="10">
        <v>0.32142857142857145</v>
      </c>
      <c r="O481" s="6">
        <v>84</v>
      </c>
      <c r="P481" s="5">
        <v>116</v>
      </c>
      <c r="Q481" s="5">
        <v>76</v>
      </c>
      <c r="R481" s="9">
        <v>0.65517241379310343</v>
      </c>
      <c r="S481" s="5">
        <v>74</v>
      </c>
      <c r="T481" s="11">
        <v>0.5071952612854751</v>
      </c>
      <c r="U481" s="12">
        <v>67</v>
      </c>
    </row>
    <row r="482" spans="1:21">
      <c r="A482">
        <v>2007</v>
      </c>
      <c r="B482" t="str">
        <f>CONCATENATE(A482,"-",C482)</f>
        <v>2007-Rice</v>
      </c>
      <c r="C482" t="s">
        <v>22</v>
      </c>
      <c r="D482" s="3">
        <v>529</v>
      </c>
      <c r="E482" s="3">
        <v>328</v>
      </c>
      <c r="F482" s="7">
        <v>0.62003780718336488</v>
      </c>
      <c r="G482" s="3">
        <v>34</v>
      </c>
      <c r="H482" s="4">
        <v>282</v>
      </c>
      <c r="I482" s="4">
        <v>83</v>
      </c>
      <c r="J482" s="8">
        <v>0.29432624113475175</v>
      </c>
      <c r="K482" s="4">
        <v>82</v>
      </c>
      <c r="L482" s="6">
        <v>6</v>
      </c>
      <c r="M482" s="6">
        <v>2</v>
      </c>
      <c r="N482" s="10">
        <v>0.33333333333333331</v>
      </c>
      <c r="O482" s="6">
        <v>80</v>
      </c>
      <c r="P482" s="5">
        <v>110</v>
      </c>
      <c r="Q482" s="5">
        <v>58</v>
      </c>
      <c r="R482" s="9">
        <v>0.52727272727272723</v>
      </c>
      <c r="S482" s="5">
        <v>103</v>
      </c>
      <c r="T482" s="11">
        <v>0.50717208575058326</v>
      </c>
      <c r="U482" s="12">
        <v>54</v>
      </c>
    </row>
    <row r="483" spans="1:21">
      <c r="A483">
        <v>2012</v>
      </c>
      <c r="B483" t="str">
        <f>CONCATENATE(A483,"-",C483)</f>
        <v>2012-Minnesota</v>
      </c>
      <c r="C483" t="s">
        <v>44</v>
      </c>
      <c r="D483" s="3">
        <v>521</v>
      </c>
      <c r="E483" s="3">
        <v>306</v>
      </c>
      <c r="F483" s="7">
        <v>0.58733205374280228</v>
      </c>
      <c r="G483" s="3">
        <v>65</v>
      </c>
      <c r="H483" s="4">
        <v>223</v>
      </c>
      <c r="I483" s="4">
        <v>79</v>
      </c>
      <c r="J483" s="8">
        <v>0.35426008968609868</v>
      </c>
      <c r="K483" s="4">
        <v>40</v>
      </c>
      <c r="L483" s="6">
        <v>34</v>
      </c>
      <c r="M483" s="6">
        <v>15</v>
      </c>
      <c r="N483" s="10">
        <v>0.44117647058823528</v>
      </c>
      <c r="O483" s="6">
        <v>59</v>
      </c>
      <c r="P483" s="5">
        <v>61</v>
      </c>
      <c r="Q483" s="5">
        <v>41</v>
      </c>
      <c r="R483" s="9">
        <v>0.67213114754098358</v>
      </c>
      <c r="S483" s="5">
        <v>66</v>
      </c>
      <c r="T483" s="11">
        <v>0.50716569605988515</v>
      </c>
      <c r="U483" s="12">
        <v>58</v>
      </c>
    </row>
    <row r="484" spans="1:21">
      <c r="A484">
        <v>2007</v>
      </c>
      <c r="B484" t="str">
        <f>CONCATENATE(A484,"-",C484)</f>
        <v>2007-Alabama</v>
      </c>
      <c r="C484" t="s">
        <v>112</v>
      </c>
      <c r="D484" s="3">
        <v>502</v>
      </c>
      <c r="E484" s="3">
        <v>306</v>
      </c>
      <c r="F484" s="7">
        <v>0.60956175298804782</v>
      </c>
      <c r="G484" s="3">
        <v>45</v>
      </c>
      <c r="H484" s="4">
        <v>306</v>
      </c>
      <c r="I484" s="4">
        <v>96</v>
      </c>
      <c r="J484" s="8">
        <v>0.31372549019607843</v>
      </c>
      <c r="K484" s="4">
        <v>63</v>
      </c>
      <c r="L484" s="6">
        <v>34</v>
      </c>
      <c r="M484" s="6">
        <v>16</v>
      </c>
      <c r="N484" s="10">
        <v>0.47058823529411764</v>
      </c>
      <c r="O484" s="6">
        <v>39</v>
      </c>
      <c r="R484" s="9"/>
      <c r="T484" s="11">
        <v>0.5070484353583935</v>
      </c>
      <c r="U484" s="12">
        <v>55</v>
      </c>
    </row>
    <row r="485" spans="1:21">
      <c r="A485">
        <v>2012</v>
      </c>
      <c r="B485" t="str">
        <f>CONCATENATE(A485,"-",C485)</f>
        <v>2012-Pittsburgh</v>
      </c>
      <c r="C485" t="s">
        <v>95</v>
      </c>
      <c r="D485" s="3">
        <v>463</v>
      </c>
      <c r="E485" s="3">
        <v>272</v>
      </c>
      <c r="F485" s="7">
        <v>0.58747300215982723</v>
      </c>
      <c r="G485" s="3">
        <v>64</v>
      </c>
      <c r="H485" s="4">
        <v>283</v>
      </c>
      <c r="I485" s="4">
        <v>100</v>
      </c>
      <c r="J485" s="8">
        <v>0.35335689045936397</v>
      </c>
      <c r="K485" s="4">
        <v>41</v>
      </c>
      <c r="L485" s="6">
        <v>37</v>
      </c>
      <c r="M485" s="6">
        <v>14</v>
      </c>
      <c r="N485" s="10">
        <v>0.3783783783783784</v>
      </c>
      <c r="O485" s="6">
        <v>77</v>
      </c>
      <c r="P485" s="5">
        <v>30</v>
      </c>
      <c r="Q485" s="5">
        <v>23</v>
      </c>
      <c r="R485" s="9">
        <v>0.76666666666666672</v>
      </c>
      <c r="S485" s="5">
        <v>29</v>
      </c>
      <c r="T485" s="11">
        <v>0.50694750426962609</v>
      </c>
      <c r="U485" s="12">
        <v>59</v>
      </c>
    </row>
    <row r="486" spans="1:21">
      <c r="A486">
        <v>2012</v>
      </c>
      <c r="B486" t="str">
        <f>CONCATENATE(A486,"-",C486)</f>
        <v>2012-Virginia</v>
      </c>
      <c r="C486" t="s">
        <v>132</v>
      </c>
      <c r="D486" s="3">
        <v>463</v>
      </c>
      <c r="E486" s="3">
        <v>275</v>
      </c>
      <c r="F486" s="7">
        <v>0.59395248380129595</v>
      </c>
      <c r="G486" s="3">
        <v>58</v>
      </c>
      <c r="H486" s="4">
        <v>247</v>
      </c>
      <c r="I486" s="4">
        <v>84</v>
      </c>
      <c r="J486" s="8">
        <v>0.34008097165991902</v>
      </c>
      <c r="K486" s="4">
        <v>62</v>
      </c>
      <c r="L486" s="6">
        <v>28</v>
      </c>
      <c r="M486" s="6">
        <v>6</v>
      </c>
      <c r="N486" s="10">
        <v>0.21428571428571427</v>
      </c>
      <c r="O486" s="6">
        <v>105</v>
      </c>
      <c r="P486" s="5">
        <v>62</v>
      </c>
      <c r="Q486" s="5">
        <v>47</v>
      </c>
      <c r="R486" s="9">
        <v>0.75806451612903225</v>
      </c>
      <c r="S486" s="5">
        <v>31</v>
      </c>
      <c r="T486" s="11">
        <v>0.50663200949973097</v>
      </c>
      <c r="U486" s="12">
        <v>60</v>
      </c>
    </row>
    <row r="487" spans="1:21">
      <c r="A487">
        <v>2006</v>
      </c>
      <c r="B487" t="str">
        <f>CONCATENATE(A487,"-",C487)</f>
        <v>2006-Colorado</v>
      </c>
      <c r="C487" t="s">
        <v>40</v>
      </c>
      <c r="D487" s="3">
        <v>455</v>
      </c>
      <c r="E487" s="3">
        <v>270</v>
      </c>
      <c r="F487" s="7">
        <v>0.59340659340659341</v>
      </c>
      <c r="G487" s="3">
        <v>76</v>
      </c>
      <c r="H487" s="4">
        <v>298</v>
      </c>
      <c r="I487" s="4">
        <v>104</v>
      </c>
      <c r="J487" s="8">
        <v>0.34899328859060402</v>
      </c>
      <c r="K487" s="4">
        <v>50</v>
      </c>
      <c r="L487" s="6">
        <v>23</v>
      </c>
      <c r="M487" s="6">
        <v>6</v>
      </c>
      <c r="N487" s="10">
        <v>0.2608695652173913</v>
      </c>
      <c r="O487" s="6">
        <v>86</v>
      </c>
      <c r="R487" s="9"/>
      <c r="T487" s="11">
        <v>0.50660311677175163</v>
      </c>
      <c r="U487" s="12">
        <v>64</v>
      </c>
    </row>
    <row r="488" spans="1:21">
      <c r="A488">
        <v>2010</v>
      </c>
      <c r="B488" t="str">
        <f>CONCATENATE(A488,"-",C488)</f>
        <v>2010-Missouri</v>
      </c>
      <c r="C488" t="s">
        <v>63</v>
      </c>
      <c r="D488" s="3">
        <v>482</v>
      </c>
      <c r="E488" s="3">
        <v>291</v>
      </c>
      <c r="F488" s="7">
        <v>0.60373443983402486</v>
      </c>
      <c r="G488" s="3">
        <v>61</v>
      </c>
      <c r="H488" s="4">
        <v>262</v>
      </c>
      <c r="I488" s="4">
        <v>85</v>
      </c>
      <c r="J488" s="8">
        <v>0.32442748091603052</v>
      </c>
      <c r="K488" s="4">
        <v>73</v>
      </c>
      <c r="L488" s="6">
        <v>64</v>
      </c>
      <c r="M488" s="6">
        <v>18</v>
      </c>
      <c r="N488" s="10">
        <v>0.28125</v>
      </c>
      <c r="O488" s="6">
        <v>90</v>
      </c>
      <c r="R488" s="9"/>
      <c r="T488" s="11">
        <v>0.50629466121251054</v>
      </c>
      <c r="U488" s="12">
        <v>63</v>
      </c>
    </row>
    <row r="489" spans="1:21">
      <c r="A489">
        <v>2007</v>
      </c>
      <c r="B489" t="str">
        <f>CONCATENATE(A489,"-",C489)</f>
        <v>2007-Boise State</v>
      </c>
      <c r="C489" t="s">
        <v>50</v>
      </c>
      <c r="D489" s="3">
        <v>410</v>
      </c>
      <c r="E489" s="3">
        <v>243</v>
      </c>
      <c r="F489" s="7">
        <v>0.59268292682926826</v>
      </c>
      <c r="G489" s="3">
        <v>64</v>
      </c>
      <c r="H489" s="4">
        <v>233</v>
      </c>
      <c r="I489" s="4">
        <v>80</v>
      </c>
      <c r="J489" s="8">
        <v>0.34334763948497854</v>
      </c>
      <c r="K489" s="4">
        <v>39</v>
      </c>
      <c r="L489" s="6">
        <v>68</v>
      </c>
      <c r="M489" s="6">
        <v>28</v>
      </c>
      <c r="N489" s="10">
        <v>0.41176470588235292</v>
      </c>
      <c r="O489" s="6">
        <v>59</v>
      </c>
      <c r="R489" s="9"/>
      <c r="T489" s="11">
        <v>0.50628314856482981</v>
      </c>
      <c r="U489" s="12">
        <v>56</v>
      </c>
    </row>
    <row r="490" spans="1:21">
      <c r="A490">
        <v>2006</v>
      </c>
      <c r="B490" t="str">
        <f>CONCATENATE(A490,"-",C490)</f>
        <v>2006-UL-Lafayette</v>
      </c>
      <c r="C490" t="s">
        <v>42</v>
      </c>
      <c r="D490" s="3">
        <v>348</v>
      </c>
      <c r="E490" s="3">
        <v>207</v>
      </c>
      <c r="F490" s="7">
        <v>0.59482758620689657</v>
      </c>
      <c r="G490" s="3">
        <v>73</v>
      </c>
      <c r="H490" s="4">
        <v>223</v>
      </c>
      <c r="I490" s="4">
        <v>77</v>
      </c>
      <c r="J490" s="8">
        <v>0.3452914798206278</v>
      </c>
      <c r="K490" s="4">
        <v>56</v>
      </c>
      <c r="L490" s="6">
        <v>22</v>
      </c>
      <c r="M490" s="6">
        <v>9</v>
      </c>
      <c r="N490" s="10">
        <v>0.40909090909090912</v>
      </c>
      <c r="O490" s="6">
        <v>55</v>
      </c>
      <c r="P490" s="5">
        <v>79</v>
      </c>
      <c r="Q490" s="5">
        <v>56</v>
      </c>
      <c r="R490" s="9">
        <v>0.70886075949367089</v>
      </c>
      <c r="S490" s="5">
        <v>62</v>
      </c>
      <c r="T490" s="11">
        <v>0.50620474467804688</v>
      </c>
      <c r="U490" s="12">
        <v>65</v>
      </c>
    </row>
    <row r="491" spans="1:21">
      <c r="A491">
        <v>2005</v>
      </c>
      <c r="B491" t="str">
        <f>CONCATENATE(A491,"-",C491)</f>
        <v>2005-Minnesota</v>
      </c>
      <c r="C491" t="s">
        <v>44</v>
      </c>
      <c r="D491" s="3">
        <v>385</v>
      </c>
      <c r="E491" s="3">
        <v>227</v>
      </c>
      <c r="F491" s="7">
        <v>0.58961038961038958</v>
      </c>
      <c r="G491" s="3">
        <v>76</v>
      </c>
      <c r="H491" s="4">
        <v>199</v>
      </c>
      <c r="I491" s="4">
        <v>70</v>
      </c>
      <c r="J491" s="8">
        <v>0.35175879396984927</v>
      </c>
      <c r="K491" s="4">
        <v>47</v>
      </c>
      <c r="L491" s="6">
        <v>71</v>
      </c>
      <c r="M491" s="6">
        <v>22</v>
      </c>
      <c r="N491" s="10">
        <v>0.30985915492957744</v>
      </c>
      <c r="O491" s="6">
        <v>87</v>
      </c>
      <c r="P491" s="5">
        <v>89</v>
      </c>
      <c r="Q491" s="5">
        <v>55</v>
      </c>
      <c r="R491" s="9">
        <v>0.6179775280898876</v>
      </c>
      <c r="S491" s="5">
        <v>85</v>
      </c>
      <c r="T491" s="11">
        <v>0.50619867785177775</v>
      </c>
      <c r="U491" s="12">
        <v>68</v>
      </c>
    </row>
    <row r="492" spans="1:21">
      <c r="A492">
        <v>2011</v>
      </c>
      <c r="B492" t="str">
        <f>CONCATENATE(A492,"-",C492)</f>
        <v>2011-California</v>
      </c>
      <c r="C492" s="13" t="s">
        <v>64</v>
      </c>
      <c r="D492" s="3">
        <v>419</v>
      </c>
      <c r="E492" s="3">
        <v>251</v>
      </c>
      <c r="F492" s="14">
        <v>0.59904534606205251</v>
      </c>
      <c r="G492" s="3">
        <v>58</v>
      </c>
      <c r="H492" s="4">
        <v>276</v>
      </c>
      <c r="I492" s="4">
        <v>91</v>
      </c>
      <c r="J492" s="15">
        <v>0.32971014492753625</v>
      </c>
      <c r="K492" s="4">
        <v>70</v>
      </c>
      <c r="L492" s="6">
        <v>41</v>
      </c>
      <c r="M492" s="6">
        <v>22</v>
      </c>
      <c r="N492" s="17">
        <v>0.53658536585365857</v>
      </c>
      <c r="O492" s="6">
        <v>37</v>
      </c>
      <c r="P492" s="5">
        <v>21</v>
      </c>
      <c r="Q492" s="5">
        <v>19</v>
      </c>
      <c r="R492" s="16">
        <v>0.90476190476190477</v>
      </c>
      <c r="S492" s="5">
        <v>13</v>
      </c>
      <c r="T492" s="18">
        <v>0.50598252063910065</v>
      </c>
      <c r="U492" s="12">
        <v>59</v>
      </c>
    </row>
    <row r="493" spans="1:21">
      <c r="A493">
        <v>2007</v>
      </c>
      <c r="B493" t="str">
        <f>CONCATENATE(A493,"-",C493)</f>
        <v>2007-Maryland</v>
      </c>
      <c r="C493" t="s">
        <v>69</v>
      </c>
      <c r="D493" s="3">
        <v>514</v>
      </c>
      <c r="E493" s="3">
        <v>314</v>
      </c>
      <c r="F493" s="7">
        <v>0.6108949416342413</v>
      </c>
      <c r="G493" s="3">
        <v>42</v>
      </c>
      <c r="H493" s="4">
        <v>273</v>
      </c>
      <c r="I493" s="4">
        <v>84</v>
      </c>
      <c r="J493" s="8">
        <v>0.30769230769230771</v>
      </c>
      <c r="K493" s="4">
        <v>70</v>
      </c>
      <c r="L493" s="6">
        <v>16</v>
      </c>
      <c r="M493" s="6">
        <v>1</v>
      </c>
      <c r="N493" s="10">
        <v>6.25E-2</v>
      </c>
      <c r="O493" s="6">
        <v>107</v>
      </c>
      <c r="P493" s="5">
        <v>26</v>
      </c>
      <c r="Q493" s="5">
        <v>21</v>
      </c>
      <c r="R493" s="9">
        <v>0.80769230769230771</v>
      </c>
      <c r="S493" s="5">
        <v>23</v>
      </c>
      <c r="T493" s="11">
        <v>0.50582902569108945</v>
      </c>
      <c r="U493" s="12">
        <v>57</v>
      </c>
    </row>
    <row r="494" spans="1:21">
      <c r="A494">
        <v>2012</v>
      </c>
      <c r="B494" t="str">
        <f>CONCATENATE(A494,"-",C494)</f>
        <v>2012-BYU</v>
      </c>
      <c r="C494" t="s">
        <v>135</v>
      </c>
      <c r="D494" s="3">
        <v>377</v>
      </c>
      <c r="E494" s="3">
        <v>217</v>
      </c>
      <c r="F494" s="7">
        <v>0.5755968169761273</v>
      </c>
      <c r="G494" s="3">
        <v>77</v>
      </c>
      <c r="H494" s="4">
        <v>267</v>
      </c>
      <c r="I494" s="4">
        <v>99</v>
      </c>
      <c r="J494" s="8">
        <v>0.3707865168539326</v>
      </c>
      <c r="K494" s="4">
        <v>30</v>
      </c>
      <c r="L494" s="6">
        <v>38</v>
      </c>
      <c r="M494" s="6">
        <v>15</v>
      </c>
      <c r="N494" s="10">
        <v>0.39473684210526316</v>
      </c>
      <c r="O494" s="6">
        <v>74</v>
      </c>
      <c r="P494" s="5">
        <v>5</v>
      </c>
      <c r="Q494" s="5">
        <v>4</v>
      </c>
      <c r="R494" s="9">
        <v>0.8</v>
      </c>
      <c r="S494" s="5">
        <v>20</v>
      </c>
      <c r="T494" s="11">
        <v>0.50515121085961057</v>
      </c>
      <c r="U494" s="12">
        <v>61</v>
      </c>
    </row>
    <row r="495" spans="1:21">
      <c r="A495">
        <v>2005</v>
      </c>
      <c r="B495" t="str">
        <f>CONCATENATE(A495,"-",C495)</f>
        <v>2005-Hawaii</v>
      </c>
      <c r="C495" t="s">
        <v>139</v>
      </c>
      <c r="D495" s="3">
        <v>435</v>
      </c>
      <c r="E495" s="3">
        <v>260</v>
      </c>
      <c r="F495" s="7">
        <v>0.5977011494252874</v>
      </c>
      <c r="G495" s="3">
        <v>69</v>
      </c>
      <c r="H495" s="4">
        <v>219</v>
      </c>
      <c r="I495" s="4">
        <v>73</v>
      </c>
      <c r="J495" s="8">
        <v>0.33333333333333331</v>
      </c>
      <c r="K495" s="4">
        <v>61</v>
      </c>
      <c r="L495" s="6">
        <v>43</v>
      </c>
      <c r="M495" s="6">
        <v>17</v>
      </c>
      <c r="N495" s="10">
        <v>0.39534883720930231</v>
      </c>
      <c r="O495" s="6">
        <v>58</v>
      </c>
      <c r="P495" s="5">
        <v>110</v>
      </c>
      <c r="Q495" s="5">
        <v>85</v>
      </c>
      <c r="R495" s="9">
        <v>0.77272727272727271</v>
      </c>
      <c r="S495" s="5">
        <v>36</v>
      </c>
      <c r="T495" s="11">
        <v>0.50499051607960443</v>
      </c>
      <c r="U495" s="12">
        <v>69</v>
      </c>
    </row>
    <row r="496" spans="1:21">
      <c r="A496">
        <v>2006</v>
      </c>
      <c r="B496" t="str">
        <f>CONCATENATE(A496,"-",C496)</f>
        <v>2006-Purdue</v>
      </c>
      <c r="C496" t="s">
        <v>126</v>
      </c>
      <c r="D496" s="3">
        <v>593</v>
      </c>
      <c r="E496" s="3">
        <v>359</v>
      </c>
      <c r="F496" s="7">
        <v>0.60539629005059026</v>
      </c>
      <c r="G496" s="3">
        <v>60</v>
      </c>
      <c r="H496" s="4">
        <v>307</v>
      </c>
      <c r="I496" s="4">
        <v>99</v>
      </c>
      <c r="J496" s="8">
        <v>0.32247557003257327</v>
      </c>
      <c r="K496" s="4">
        <v>75</v>
      </c>
      <c r="L496" s="6">
        <v>28</v>
      </c>
      <c r="M496" s="6">
        <v>12</v>
      </c>
      <c r="N496" s="10">
        <v>0.42857142857142855</v>
      </c>
      <c r="O496" s="6">
        <v>45</v>
      </c>
      <c r="P496" s="5">
        <v>43</v>
      </c>
      <c r="Q496" s="5">
        <v>35</v>
      </c>
      <c r="R496" s="9">
        <v>0.81395348837209303</v>
      </c>
      <c r="S496" s="5">
        <v>25</v>
      </c>
      <c r="T496" s="11">
        <v>0.5049168905020025</v>
      </c>
      <c r="U496" s="12">
        <v>66</v>
      </c>
    </row>
    <row r="497" spans="1:21">
      <c r="A497">
        <v>2008</v>
      </c>
      <c r="B497" t="str">
        <f>CONCATENATE(A497,"-",C497)</f>
        <v>2008-Washington</v>
      </c>
      <c r="C497" t="s">
        <v>75</v>
      </c>
      <c r="D497" s="3">
        <v>414</v>
      </c>
      <c r="E497" s="3">
        <v>251</v>
      </c>
      <c r="F497" s="7">
        <v>0.606280193236715</v>
      </c>
      <c r="G497" s="3">
        <v>45</v>
      </c>
      <c r="H497" s="4">
        <v>172</v>
      </c>
      <c r="I497" s="4">
        <v>54</v>
      </c>
      <c r="J497" s="8">
        <v>0.31395348837209303</v>
      </c>
      <c r="K497" s="4">
        <v>76</v>
      </c>
      <c r="N497" s="10"/>
      <c r="P497" s="5">
        <v>219</v>
      </c>
      <c r="Q497" s="5">
        <v>173</v>
      </c>
      <c r="R497" s="9">
        <v>0.78995433789954339</v>
      </c>
      <c r="S497" s="5">
        <v>27</v>
      </c>
      <c r="T497" s="11">
        <v>0.50491395470527167</v>
      </c>
      <c r="U497" s="12">
        <v>59</v>
      </c>
    </row>
    <row r="498" spans="1:21">
      <c r="A498">
        <v>2012</v>
      </c>
      <c r="B498" t="str">
        <f>CONCATENATE(A498,"-",C498)</f>
        <v>2012-Vanderbilt</v>
      </c>
      <c r="C498" t="s">
        <v>94</v>
      </c>
      <c r="D498" s="3">
        <v>451</v>
      </c>
      <c r="E498" s="3">
        <v>271</v>
      </c>
      <c r="F498" s="7">
        <v>0.60088691796008864</v>
      </c>
      <c r="G498" s="3">
        <v>51</v>
      </c>
      <c r="H498" s="4">
        <v>261</v>
      </c>
      <c r="I498" s="4">
        <v>84</v>
      </c>
      <c r="J498" s="8">
        <v>0.32183908045977011</v>
      </c>
      <c r="K498" s="4">
        <v>78</v>
      </c>
      <c r="L498" s="6">
        <v>47</v>
      </c>
      <c r="M498" s="6">
        <v>24</v>
      </c>
      <c r="N498" s="10">
        <v>0.51063829787234039</v>
      </c>
      <c r="O498" s="6">
        <v>31</v>
      </c>
      <c r="P498" s="5">
        <v>39</v>
      </c>
      <c r="Q498" s="5">
        <v>24</v>
      </c>
      <c r="R498" s="9">
        <v>0.61538461538461542</v>
      </c>
      <c r="S498" s="5">
        <v>84</v>
      </c>
      <c r="T498" s="11">
        <v>0.5049069109170593</v>
      </c>
      <c r="U498" s="12">
        <v>62</v>
      </c>
    </row>
    <row r="499" spans="1:21">
      <c r="A499">
        <v>2008</v>
      </c>
      <c r="B499" t="str">
        <f>CONCATENATE(A499,"-",C499)</f>
        <v>2008-Florida International</v>
      </c>
      <c r="C499" t="s">
        <v>91</v>
      </c>
      <c r="D499" s="3">
        <v>461</v>
      </c>
      <c r="E499" s="3">
        <v>282</v>
      </c>
      <c r="F499" s="7">
        <v>0.61171366594360088</v>
      </c>
      <c r="G499" s="3">
        <v>39</v>
      </c>
      <c r="H499" s="4">
        <v>224</v>
      </c>
      <c r="I499" s="4">
        <v>68</v>
      </c>
      <c r="J499" s="8">
        <v>0.30357142857142855</v>
      </c>
      <c r="K499" s="4">
        <v>92</v>
      </c>
      <c r="L499" s="6">
        <v>37</v>
      </c>
      <c r="M499" s="6">
        <v>21</v>
      </c>
      <c r="N499" s="10">
        <v>0.56756756756756754</v>
      </c>
      <c r="O499" s="6">
        <v>15</v>
      </c>
      <c r="P499" s="5">
        <v>107</v>
      </c>
      <c r="Q499" s="5">
        <v>71</v>
      </c>
      <c r="R499" s="9">
        <v>0.66355140186915884</v>
      </c>
      <c r="S499" s="5">
        <v>74</v>
      </c>
      <c r="T499" s="11">
        <v>0.50486328581994622</v>
      </c>
      <c r="U499" s="12">
        <v>60</v>
      </c>
    </row>
    <row r="500" spans="1:21">
      <c r="A500">
        <v>2008</v>
      </c>
      <c r="B500" t="str">
        <f>CONCATENATE(A500,"-",C500)</f>
        <v>2008-Clemson</v>
      </c>
      <c r="C500" t="s">
        <v>96</v>
      </c>
      <c r="D500" s="3">
        <v>463</v>
      </c>
      <c r="E500" s="3">
        <v>272</v>
      </c>
      <c r="F500" s="7">
        <v>0.58747300215982723</v>
      </c>
      <c r="G500" s="3">
        <v>67</v>
      </c>
      <c r="H500" s="4">
        <v>275</v>
      </c>
      <c r="I500" s="4">
        <v>96</v>
      </c>
      <c r="J500" s="8">
        <v>0.34909090909090912</v>
      </c>
      <c r="K500" s="4">
        <v>44</v>
      </c>
      <c r="L500" s="6">
        <v>39</v>
      </c>
      <c r="M500" s="6">
        <v>18</v>
      </c>
      <c r="N500" s="10">
        <v>0.46153846153846156</v>
      </c>
      <c r="O500" s="6">
        <v>40</v>
      </c>
      <c r="P500" s="5">
        <v>13</v>
      </c>
      <c r="Q500" s="5">
        <v>12</v>
      </c>
      <c r="R500" s="9">
        <v>0.92307692307692313</v>
      </c>
      <c r="S500" s="5">
        <v>8</v>
      </c>
      <c r="T500" s="11">
        <v>0.50481241828043411</v>
      </c>
      <c r="U500" s="12">
        <v>61</v>
      </c>
    </row>
    <row r="501" spans="1:21">
      <c r="A501">
        <v>2008</v>
      </c>
      <c r="B501" t="str">
        <f>CONCATENATE(A501,"-",C501)</f>
        <v>2008-Georgia</v>
      </c>
      <c r="C501" t="s">
        <v>118</v>
      </c>
      <c r="D501" s="3">
        <v>480</v>
      </c>
      <c r="E501" s="3">
        <v>284</v>
      </c>
      <c r="F501" s="7">
        <v>0.59166666666666667</v>
      </c>
      <c r="G501" s="3">
        <v>65</v>
      </c>
      <c r="H501" s="4">
        <v>223</v>
      </c>
      <c r="I501" s="4">
        <v>76</v>
      </c>
      <c r="J501" s="8">
        <v>0.34080717488789236</v>
      </c>
      <c r="K501" s="4">
        <v>50</v>
      </c>
      <c r="L501" s="6">
        <v>31</v>
      </c>
      <c r="M501" s="6">
        <v>10</v>
      </c>
      <c r="N501" s="10">
        <v>0.32258064516129031</v>
      </c>
      <c r="O501" s="6">
        <v>85</v>
      </c>
      <c r="P501" s="5">
        <v>30</v>
      </c>
      <c r="Q501" s="5">
        <v>20</v>
      </c>
      <c r="R501" s="9">
        <v>0.66666666666666663</v>
      </c>
      <c r="S501" s="5">
        <v>73</v>
      </c>
      <c r="T501" s="11">
        <v>0.504679461398164</v>
      </c>
      <c r="U501" s="12">
        <v>62</v>
      </c>
    </row>
    <row r="502" spans="1:21">
      <c r="A502">
        <v>2009</v>
      </c>
      <c r="B502" t="str">
        <f>CONCATENATE(A502,"-",C502)</f>
        <v>2009-Middle Tennessee</v>
      </c>
      <c r="C502" t="s">
        <v>97</v>
      </c>
      <c r="D502" s="3">
        <v>461</v>
      </c>
      <c r="E502" s="3">
        <v>273</v>
      </c>
      <c r="F502" s="7">
        <v>0.59219088937093278</v>
      </c>
      <c r="G502" s="3">
        <v>69</v>
      </c>
      <c r="H502" s="4">
        <v>284</v>
      </c>
      <c r="I502" s="4">
        <v>97</v>
      </c>
      <c r="J502" s="8">
        <v>0.34154929577464788</v>
      </c>
      <c r="K502" s="4">
        <v>52</v>
      </c>
      <c r="L502" s="6">
        <v>57</v>
      </c>
      <c r="M502" s="6">
        <v>27</v>
      </c>
      <c r="N502" s="10">
        <v>0.47368421052631576</v>
      </c>
      <c r="O502" s="6">
        <v>42</v>
      </c>
      <c r="P502" s="5">
        <v>49</v>
      </c>
      <c r="Q502" s="5">
        <v>41</v>
      </c>
      <c r="R502" s="9">
        <v>0.83673469387755106</v>
      </c>
      <c r="S502" s="5">
        <v>24</v>
      </c>
      <c r="T502" s="11">
        <v>0.50460545753446706</v>
      </c>
      <c r="U502" s="12">
        <v>63</v>
      </c>
    </row>
    <row r="503" spans="1:21">
      <c r="A503">
        <v>2012</v>
      </c>
      <c r="B503" t="str">
        <f>CONCATENATE(A503,"-",C503)</f>
        <v>2012-Wake Forest</v>
      </c>
      <c r="C503" t="s">
        <v>53</v>
      </c>
      <c r="D503" s="3">
        <v>469</v>
      </c>
      <c r="E503" s="3">
        <v>281</v>
      </c>
      <c r="F503" s="7">
        <v>0.59914712153518124</v>
      </c>
      <c r="G503" s="3">
        <v>53</v>
      </c>
      <c r="H503" s="4">
        <v>247</v>
      </c>
      <c r="I503" s="4">
        <v>80</v>
      </c>
      <c r="J503" s="8">
        <v>0.32388663967611336</v>
      </c>
      <c r="K503" s="4">
        <v>77</v>
      </c>
      <c r="N503" s="10"/>
      <c r="P503" s="5">
        <v>181</v>
      </c>
      <c r="Q503" s="5">
        <v>104</v>
      </c>
      <c r="R503" s="9">
        <v>0.574585635359116</v>
      </c>
      <c r="S503" s="5">
        <v>93</v>
      </c>
      <c r="T503" s="11">
        <v>0.50446979586885776</v>
      </c>
      <c r="U503" s="12">
        <v>63</v>
      </c>
    </row>
    <row r="504" spans="1:21">
      <c r="A504">
        <v>2008</v>
      </c>
      <c r="B504" t="str">
        <f>CONCATENATE(A504,"-",C504)</f>
        <v>2008-Boise State</v>
      </c>
      <c r="C504" t="s">
        <v>50</v>
      </c>
      <c r="D504" s="3">
        <v>401</v>
      </c>
      <c r="E504" s="3">
        <v>234</v>
      </c>
      <c r="F504" s="7">
        <v>0.58354114713216954</v>
      </c>
      <c r="G504" s="3">
        <v>72</v>
      </c>
      <c r="H504" s="4">
        <v>273</v>
      </c>
      <c r="I504" s="4">
        <v>97</v>
      </c>
      <c r="J504" s="8">
        <v>0.35531135531135533</v>
      </c>
      <c r="K504" s="4">
        <v>38</v>
      </c>
      <c r="L504" s="6">
        <v>80</v>
      </c>
      <c r="M504" s="6">
        <v>34</v>
      </c>
      <c r="N504" s="10">
        <v>0.42499999999999999</v>
      </c>
      <c r="O504" s="6">
        <v>52</v>
      </c>
      <c r="R504" s="9"/>
      <c r="T504" s="11">
        <v>0.50440094155839499</v>
      </c>
      <c r="U504" s="12">
        <v>63</v>
      </c>
    </row>
    <row r="505" spans="1:21">
      <c r="A505">
        <v>2006</v>
      </c>
      <c r="B505" t="str">
        <f>CONCATENATE(A505,"-",C505)</f>
        <v>2006-Arkansas</v>
      </c>
      <c r="C505" t="s">
        <v>47</v>
      </c>
      <c r="D505" s="3">
        <v>441</v>
      </c>
      <c r="E505" s="3">
        <v>265</v>
      </c>
      <c r="F505" s="7">
        <v>0.60090702947845809</v>
      </c>
      <c r="G505" s="3">
        <v>64</v>
      </c>
      <c r="H505" s="4">
        <v>310</v>
      </c>
      <c r="I505" s="4">
        <v>102</v>
      </c>
      <c r="J505" s="8">
        <v>0.32903225806451614</v>
      </c>
      <c r="K505" s="4">
        <v>68</v>
      </c>
      <c r="L505" s="6">
        <v>36</v>
      </c>
      <c r="M505" s="6">
        <v>17</v>
      </c>
      <c r="N505" s="10">
        <v>0.47222222222222221</v>
      </c>
      <c r="O505" s="6">
        <v>33</v>
      </c>
      <c r="P505" s="5">
        <v>20</v>
      </c>
      <c r="Q505" s="5">
        <v>10</v>
      </c>
      <c r="R505" s="9">
        <v>0.5</v>
      </c>
      <c r="S505" s="5">
        <v>103</v>
      </c>
      <c r="T505" s="11">
        <v>0.50435060270864507</v>
      </c>
      <c r="U505" s="12">
        <v>67</v>
      </c>
    </row>
    <row r="506" spans="1:21">
      <c r="A506">
        <v>2005</v>
      </c>
      <c r="B506" t="str">
        <f>CONCATENATE(A506,"-",C506)</f>
        <v>2005-Middle Tennessee</v>
      </c>
      <c r="C506" t="s">
        <v>97</v>
      </c>
      <c r="D506" s="3">
        <v>420</v>
      </c>
      <c r="E506" s="3">
        <v>256</v>
      </c>
      <c r="F506" s="7">
        <v>0.60952380952380958</v>
      </c>
      <c r="G506" s="3">
        <v>62</v>
      </c>
      <c r="H506" s="4">
        <v>220</v>
      </c>
      <c r="I506" s="4">
        <v>68</v>
      </c>
      <c r="J506" s="8">
        <v>0.30909090909090908</v>
      </c>
      <c r="K506" s="4">
        <v>83</v>
      </c>
      <c r="L506" s="6">
        <v>22</v>
      </c>
      <c r="M506" s="6">
        <v>14</v>
      </c>
      <c r="N506" s="10">
        <v>0.63636363636363635</v>
      </c>
      <c r="O506" s="6">
        <v>10</v>
      </c>
      <c r="P506" s="5">
        <v>22</v>
      </c>
      <c r="Q506" s="5">
        <v>17</v>
      </c>
      <c r="R506" s="9">
        <v>0.77272727272727271</v>
      </c>
      <c r="S506" s="5">
        <v>36</v>
      </c>
      <c r="T506" s="11">
        <v>0.50416558215423213</v>
      </c>
      <c r="U506" s="12">
        <v>70</v>
      </c>
    </row>
    <row r="507" spans="1:21">
      <c r="A507">
        <v>2009</v>
      </c>
      <c r="B507" t="str">
        <f>CONCATENATE(A507,"-",C507)</f>
        <v>2009-SMU</v>
      </c>
      <c r="C507" t="s">
        <v>117</v>
      </c>
      <c r="D507" s="3">
        <v>576</v>
      </c>
      <c r="E507" s="3">
        <v>350</v>
      </c>
      <c r="F507" s="7">
        <v>0.60763888888888884</v>
      </c>
      <c r="G507" s="3">
        <v>50</v>
      </c>
      <c r="H507" s="4">
        <v>273</v>
      </c>
      <c r="I507" s="4">
        <v>85</v>
      </c>
      <c r="J507" s="8">
        <v>0.31135531135531136</v>
      </c>
      <c r="K507" s="4">
        <v>79</v>
      </c>
      <c r="L507" s="6">
        <v>22</v>
      </c>
      <c r="M507" s="6">
        <v>10</v>
      </c>
      <c r="N507" s="10">
        <v>0.45454545454545453</v>
      </c>
      <c r="O507" s="6">
        <v>49</v>
      </c>
      <c r="P507" s="5">
        <v>40</v>
      </c>
      <c r="Q507" s="5">
        <v>23</v>
      </c>
      <c r="R507" s="9">
        <v>0.57499999999999996</v>
      </c>
      <c r="S507" s="5">
        <v>92</v>
      </c>
      <c r="T507" s="11">
        <v>0.50410409758792896</v>
      </c>
      <c r="U507" s="12">
        <v>64</v>
      </c>
    </row>
    <row r="508" spans="1:21">
      <c r="A508">
        <v>2011</v>
      </c>
      <c r="B508" t="str">
        <f>CONCATENATE(A508,"-",C508)</f>
        <v>2011-Hawaii</v>
      </c>
      <c r="C508" s="13" t="s">
        <v>139</v>
      </c>
      <c r="D508" s="3">
        <v>499</v>
      </c>
      <c r="E508" s="3">
        <v>293</v>
      </c>
      <c r="F508" s="14">
        <v>0.58717434869739482</v>
      </c>
      <c r="G508" s="3">
        <v>65</v>
      </c>
      <c r="H508" s="4">
        <v>283</v>
      </c>
      <c r="I508" s="4">
        <v>98</v>
      </c>
      <c r="J508" s="15">
        <v>0.3462897526501767</v>
      </c>
      <c r="K508" s="4">
        <v>53</v>
      </c>
      <c r="L508" s="6">
        <v>33</v>
      </c>
      <c r="M508" s="6">
        <v>12</v>
      </c>
      <c r="N508" s="17">
        <v>0.36363636363636365</v>
      </c>
      <c r="O508" s="6">
        <v>85</v>
      </c>
      <c r="P508" s="5">
        <v>32</v>
      </c>
      <c r="Q508" s="5">
        <v>21</v>
      </c>
      <c r="R508" s="16">
        <v>0.65625</v>
      </c>
      <c r="S508" s="5">
        <v>74</v>
      </c>
      <c r="T508" s="18">
        <v>0.50394200099612119</v>
      </c>
      <c r="U508" s="12">
        <v>60</v>
      </c>
    </row>
    <row r="509" spans="1:21">
      <c r="A509">
        <v>2009</v>
      </c>
      <c r="B509" t="str">
        <f>CONCATENATE(A509,"-",C509)</f>
        <v>2009-West Virginia</v>
      </c>
      <c r="C509" t="s">
        <v>31</v>
      </c>
      <c r="D509" s="3">
        <v>502</v>
      </c>
      <c r="E509" s="3">
        <v>305</v>
      </c>
      <c r="F509" s="7">
        <v>0.60756972111553786</v>
      </c>
      <c r="G509" s="3">
        <v>51</v>
      </c>
      <c r="H509" s="4">
        <v>312</v>
      </c>
      <c r="I509" s="4">
        <v>97</v>
      </c>
      <c r="J509" s="8">
        <v>0.3108974358974359</v>
      </c>
      <c r="K509" s="4">
        <v>80</v>
      </c>
      <c r="L509" s="6">
        <v>17</v>
      </c>
      <c r="M509" s="6">
        <v>2</v>
      </c>
      <c r="N509" s="10">
        <v>0.11764705882352941</v>
      </c>
      <c r="O509" s="6">
        <v>109</v>
      </c>
      <c r="R509" s="9"/>
      <c r="T509" s="11">
        <v>0.50389909788852483</v>
      </c>
      <c r="U509" s="12">
        <v>65</v>
      </c>
    </row>
    <row r="510" spans="1:21">
      <c r="A510">
        <v>2010</v>
      </c>
      <c r="B510" t="str">
        <f>CONCATENATE(A510,"-",C510)</f>
        <v>2010-South Florida</v>
      </c>
      <c r="C510" t="s">
        <v>89</v>
      </c>
      <c r="D510" s="3">
        <v>482</v>
      </c>
      <c r="E510" s="3">
        <v>285</v>
      </c>
      <c r="F510" s="7">
        <v>0.59128630705394192</v>
      </c>
      <c r="G510" s="3">
        <v>73</v>
      </c>
      <c r="H510" s="4">
        <v>306</v>
      </c>
      <c r="I510" s="4">
        <v>104</v>
      </c>
      <c r="J510" s="8">
        <v>0.33986928104575165</v>
      </c>
      <c r="K510" s="4">
        <v>59</v>
      </c>
      <c r="L510" s="6">
        <v>28</v>
      </c>
      <c r="M510" s="6">
        <v>14</v>
      </c>
      <c r="N510" s="10">
        <v>0.5</v>
      </c>
      <c r="O510" s="6">
        <v>29</v>
      </c>
      <c r="P510" s="5">
        <v>16</v>
      </c>
      <c r="Q510" s="5">
        <v>13</v>
      </c>
      <c r="R510" s="9">
        <v>0.8125</v>
      </c>
      <c r="S510" s="5">
        <v>26</v>
      </c>
      <c r="T510" s="11">
        <v>0.50357628561079459</v>
      </c>
      <c r="U510" s="12">
        <v>64</v>
      </c>
    </row>
    <row r="511" spans="1:21">
      <c r="A511">
        <v>2012</v>
      </c>
      <c r="B511" t="str">
        <f>CONCATENATE(A511,"-",C511)</f>
        <v>2012-Central Michigan</v>
      </c>
      <c r="C511" t="s">
        <v>130</v>
      </c>
      <c r="D511" s="3">
        <v>586</v>
      </c>
      <c r="E511" s="3">
        <v>347</v>
      </c>
      <c r="F511" s="7">
        <v>0.5921501706484642</v>
      </c>
      <c r="G511" s="3">
        <v>61</v>
      </c>
      <c r="H511" s="4">
        <v>269</v>
      </c>
      <c r="I511" s="4">
        <v>90</v>
      </c>
      <c r="J511" s="8">
        <v>0.33457249070631973</v>
      </c>
      <c r="K511" s="4">
        <v>68</v>
      </c>
      <c r="L511" s="6">
        <v>7</v>
      </c>
      <c r="M511" s="6">
        <v>4</v>
      </c>
      <c r="N511" s="10">
        <v>0.5714285714285714</v>
      </c>
      <c r="O511" s="6">
        <v>24</v>
      </c>
      <c r="P511" s="5">
        <v>61</v>
      </c>
      <c r="Q511" s="5">
        <v>48</v>
      </c>
      <c r="R511" s="9">
        <v>0.78688524590163933</v>
      </c>
      <c r="S511" s="5">
        <v>25</v>
      </c>
      <c r="T511" s="11">
        <v>0.50355493996531675</v>
      </c>
      <c r="U511" s="12">
        <v>64</v>
      </c>
    </row>
    <row r="512" spans="1:21">
      <c r="A512">
        <v>2009</v>
      </c>
      <c r="B512" t="str">
        <f>CONCATENATE(A512,"-",C512)</f>
        <v>2009-Arkansas State</v>
      </c>
      <c r="C512" t="s">
        <v>98</v>
      </c>
      <c r="D512" s="3">
        <v>458</v>
      </c>
      <c r="E512" s="3">
        <v>279</v>
      </c>
      <c r="F512" s="7">
        <v>0.60917030567685593</v>
      </c>
      <c r="G512" s="3">
        <v>48</v>
      </c>
      <c r="H512" s="4">
        <v>235</v>
      </c>
      <c r="I512" s="4">
        <v>72</v>
      </c>
      <c r="J512" s="8">
        <v>0.30638297872340425</v>
      </c>
      <c r="K512" s="4">
        <v>85</v>
      </c>
      <c r="L512" s="6">
        <v>4</v>
      </c>
      <c r="M512" s="6">
        <v>3</v>
      </c>
      <c r="N512" s="10">
        <v>0.75</v>
      </c>
      <c r="O512" s="6">
        <v>2</v>
      </c>
      <c r="P512" s="5">
        <v>51</v>
      </c>
      <c r="Q512" s="5">
        <v>28</v>
      </c>
      <c r="R512" s="9">
        <v>0.5490196078431373</v>
      </c>
      <c r="S512" s="5">
        <v>95</v>
      </c>
      <c r="T512" s="11">
        <v>0.50336281217462708</v>
      </c>
      <c r="U512" s="12">
        <v>66</v>
      </c>
    </row>
    <row r="513" spans="1:21">
      <c r="A513">
        <v>2008</v>
      </c>
      <c r="B513" t="str">
        <f>CONCATENATE(A513,"-",C513)</f>
        <v>2008-Wisconsin</v>
      </c>
      <c r="C513" t="s">
        <v>68</v>
      </c>
      <c r="D513" s="3">
        <v>466</v>
      </c>
      <c r="E513" s="3">
        <v>280</v>
      </c>
      <c r="F513" s="7">
        <v>0.60085836909871249</v>
      </c>
      <c r="G513" s="3">
        <v>57</v>
      </c>
      <c r="H513" s="4">
        <v>260</v>
      </c>
      <c r="I513" s="4">
        <v>83</v>
      </c>
      <c r="J513" s="8">
        <v>0.31923076923076921</v>
      </c>
      <c r="K513" s="4">
        <v>71</v>
      </c>
      <c r="L513" s="6">
        <v>16</v>
      </c>
      <c r="M513" s="6">
        <v>5</v>
      </c>
      <c r="N513" s="10">
        <v>0.3125</v>
      </c>
      <c r="O513" s="6">
        <v>86</v>
      </c>
      <c r="P513" s="5">
        <v>63</v>
      </c>
      <c r="Q513" s="5">
        <v>35</v>
      </c>
      <c r="R513" s="9">
        <v>0.55555555555555558</v>
      </c>
      <c r="S513" s="5">
        <v>94</v>
      </c>
      <c r="T513" s="11">
        <v>0.503202116726996</v>
      </c>
      <c r="U513" s="12">
        <v>64</v>
      </c>
    </row>
    <row r="514" spans="1:21">
      <c r="A514">
        <v>2005</v>
      </c>
      <c r="B514" t="str">
        <f>CONCATENATE(A514,"-",C514)</f>
        <v>2005-Iowa</v>
      </c>
      <c r="C514" t="s">
        <v>119</v>
      </c>
      <c r="D514" s="3">
        <v>458</v>
      </c>
      <c r="E514" s="3">
        <v>272</v>
      </c>
      <c r="F514" s="7">
        <v>0.59388646288209612</v>
      </c>
      <c r="G514" s="3">
        <v>72</v>
      </c>
      <c r="H514" s="4">
        <v>245</v>
      </c>
      <c r="I514" s="4">
        <v>82</v>
      </c>
      <c r="J514" s="8">
        <v>0.33469387755102042</v>
      </c>
      <c r="K514" s="4">
        <v>60</v>
      </c>
      <c r="L514" s="6">
        <v>62</v>
      </c>
      <c r="M514" s="6">
        <v>23</v>
      </c>
      <c r="N514" s="10">
        <v>0.37096774193548387</v>
      </c>
      <c r="O514" s="6">
        <v>68</v>
      </c>
      <c r="P514" s="5">
        <v>40</v>
      </c>
      <c r="Q514" s="5">
        <v>25</v>
      </c>
      <c r="R514" s="9">
        <v>0.625</v>
      </c>
      <c r="S514" s="5">
        <v>82</v>
      </c>
      <c r="T514" s="11">
        <v>0.50299072110923682</v>
      </c>
      <c r="U514" s="12">
        <v>71</v>
      </c>
    </row>
    <row r="515" spans="1:21">
      <c r="A515">
        <v>2009</v>
      </c>
      <c r="B515" t="str">
        <f>CONCATENATE(A515,"-",C515)</f>
        <v>2009-Rice</v>
      </c>
      <c r="C515" t="s">
        <v>22</v>
      </c>
      <c r="D515" s="3">
        <v>437</v>
      </c>
      <c r="E515" s="3">
        <v>262</v>
      </c>
      <c r="F515" s="7">
        <v>0.5995423340961098</v>
      </c>
      <c r="G515" s="3">
        <v>62</v>
      </c>
      <c r="H515" s="4">
        <v>195</v>
      </c>
      <c r="I515" s="4">
        <v>63</v>
      </c>
      <c r="J515" s="8">
        <v>0.32307692307692309</v>
      </c>
      <c r="K515" s="4">
        <v>69</v>
      </c>
      <c r="N515" s="10"/>
      <c r="P515" s="5">
        <v>212</v>
      </c>
      <c r="Q515" s="5">
        <v>137</v>
      </c>
      <c r="R515" s="9">
        <v>0.64622641509433965</v>
      </c>
      <c r="S515" s="5">
        <v>81</v>
      </c>
      <c r="T515" s="11">
        <v>0.50293290042420247</v>
      </c>
      <c r="U515" s="12">
        <v>67</v>
      </c>
    </row>
    <row r="516" spans="1:21">
      <c r="A516">
        <v>2011</v>
      </c>
      <c r="B516" t="str">
        <f>CONCATENATE(A516,"-",C516)</f>
        <v>2011-Kansas</v>
      </c>
      <c r="C516" s="13" t="s">
        <v>36</v>
      </c>
      <c r="D516" s="3">
        <v>442</v>
      </c>
      <c r="E516" s="3">
        <v>261</v>
      </c>
      <c r="F516" s="14">
        <v>0.5904977375565611</v>
      </c>
      <c r="G516" s="3">
        <v>62</v>
      </c>
      <c r="H516" s="4">
        <v>190</v>
      </c>
      <c r="I516" s="4">
        <v>64</v>
      </c>
      <c r="J516" s="15">
        <v>0.33684210526315789</v>
      </c>
      <c r="K516" s="4">
        <v>60</v>
      </c>
      <c r="L516" s="6">
        <v>11</v>
      </c>
      <c r="M516" s="6">
        <v>7</v>
      </c>
      <c r="N516" s="17">
        <v>0.63636363636363635</v>
      </c>
      <c r="O516" s="6">
        <v>11</v>
      </c>
      <c r="P516" s="5">
        <v>210</v>
      </c>
      <c r="Q516" s="5">
        <v>144</v>
      </c>
      <c r="R516" s="16">
        <v>0.68571428571428572</v>
      </c>
      <c r="S516" s="5">
        <v>62</v>
      </c>
      <c r="T516" s="18">
        <v>0.50285264056873824</v>
      </c>
      <c r="U516" s="12">
        <v>61</v>
      </c>
    </row>
    <row r="517" spans="1:21">
      <c r="A517">
        <v>2012</v>
      </c>
      <c r="B517" t="str">
        <f>CONCATENATE(A517,"-",C517)</f>
        <v>2012-Kansas</v>
      </c>
      <c r="C517" t="s">
        <v>36</v>
      </c>
      <c r="D517" s="3">
        <v>505</v>
      </c>
      <c r="E517" s="3">
        <v>278</v>
      </c>
      <c r="F517" s="7">
        <v>0.55049504950495054</v>
      </c>
      <c r="G517" s="3">
        <v>100</v>
      </c>
      <c r="H517" s="4">
        <v>231</v>
      </c>
      <c r="I517" s="4">
        <v>95</v>
      </c>
      <c r="J517" s="8">
        <v>0.41125541125541126</v>
      </c>
      <c r="K517" s="4">
        <v>12</v>
      </c>
      <c r="L517" s="6">
        <v>2</v>
      </c>
      <c r="M517" s="6">
        <v>0</v>
      </c>
      <c r="N517" s="10">
        <v>0</v>
      </c>
      <c r="O517" s="6">
        <v>114</v>
      </c>
      <c r="P517" s="5">
        <v>111</v>
      </c>
      <c r="Q517" s="5">
        <v>67</v>
      </c>
      <c r="R517" s="9">
        <v>0.60360360360360366</v>
      </c>
      <c r="S517" s="5">
        <v>87</v>
      </c>
      <c r="T517" s="11">
        <v>0.5026028257931493</v>
      </c>
      <c r="U517" s="12">
        <v>65</v>
      </c>
    </row>
    <row r="518" spans="1:21">
      <c r="A518">
        <v>2010</v>
      </c>
      <c r="B518" t="str">
        <f>CONCATENATE(A518,"-",C518)</f>
        <v>2010-UTEP</v>
      </c>
      <c r="C518" t="s">
        <v>84</v>
      </c>
      <c r="D518" s="3">
        <v>543</v>
      </c>
      <c r="E518" s="3">
        <v>314</v>
      </c>
      <c r="F518" s="7">
        <v>0.57826887661141801</v>
      </c>
      <c r="G518" s="3">
        <v>87</v>
      </c>
      <c r="H518" s="4">
        <v>227</v>
      </c>
      <c r="I518" s="4">
        <v>82</v>
      </c>
      <c r="J518" s="8">
        <v>0.36123348017621143</v>
      </c>
      <c r="K518" s="4">
        <v>37</v>
      </c>
      <c r="L518" s="6">
        <v>31</v>
      </c>
      <c r="M518" s="6">
        <v>12</v>
      </c>
      <c r="N518" s="10">
        <v>0.38709677419354838</v>
      </c>
      <c r="O518" s="6">
        <v>67</v>
      </c>
      <c r="P518" s="5">
        <v>69</v>
      </c>
      <c r="Q518" s="5">
        <v>50</v>
      </c>
      <c r="R518" s="9">
        <v>0.72463768115942029</v>
      </c>
      <c r="S518" s="5">
        <v>52</v>
      </c>
      <c r="T518" s="11">
        <v>0.50255332314435153</v>
      </c>
      <c r="U518" s="12">
        <v>65</v>
      </c>
    </row>
    <row r="519" spans="1:21">
      <c r="A519">
        <v>2010</v>
      </c>
      <c r="B519" t="str">
        <f>CONCATENATE(A519,"-",C519)</f>
        <v>2010-Memphis</v>
      </c>
      <c r="C519" t="s">
        <v>26</v>
      </c>
      <c r="D519" s="3">
        <v>403</v>
      </c>
      <c r="E519" s="3">
        <v>239</v>
      </c>
      <c r="F519" s="7">
        <v>0.59305210918114148</v>
      </c>
      <c r="G519" s="3">
        <v>70</v>
      </c>
      <c r="H519" s="4">
        <v>204</v>
      </c>
      <c r="I519" s="4">
        <v>68</v>
      </c>
      <c r="J519" s="8">
        <v>0.33333333333333331</v>
      </c>
      <c r="K519" s="4">
        <v>66</v>
      </c>
      <c r="N519" s="10"/>
      <c r="P519" s="5">
        <v>229</v>
      </c>
      <c r="Q519" s="5">
        <v>147</v>
      </c>
      <c r="R519" s="9">
        <v>0.64192139737991272</v>
      </c>
      <c r="S519" s="5">
        <v>84</v>
      </c>
      <c r="T519" s="11">
        <v>0.50244591690975116</v>
      </c>
      <c r="U519" s="12">
        <v>66</v>
      </c>
    </row>
    <row r="520" spans="1:21">
      <c r="A520">
        <v>2008</v>
      </c>
      <c r="B520" t="str">
        <f>CONCATENATE(A520,"-",C520)</f>
        <v>2008-West Virginia</v>
      </c>
      <c r="C520" t="s">
        <v>31</v>
      </c>
      <c r="D520" s="3">
        <v>519</v>
      </c>
      <c r="E520" s="3">
        <v>314</v>
      </c>
      <c r="F520" s="7">
        <v>0.60500963391136797</v>
      </c>
      <c r="G520" s="3">
        <v>49</v>
      </c>
      <c r="H520" s="4">
        <v>288</v>
      </c>
      <c r="I520" s="4">
        <v>89</v>
      </c>
      <c r="J520" s="8">
        <v>0.30902777777777779</v>
      </c>
      <c r="K520" s="4">
        <v>82</v>
      </c>
      <c r="L520" s="6">
        <v>30</v>
      </c>
      <c r="M520" s="6">
        <v>14</v>
      </c>
      <c r="N520" s="10">
        <v>0.46666666666666667</v>
      </c>
      <c r="O520" s="6">
        <v>38</v>
      </c>
      <c r="P520" s="5">
        <v>18</v>
      </c>
      <c r="Q520" s="5">
        <v>14</v>
      </c>
      <c r="R520" s="9">
        <v>0.77777777777777779</v>
      </c>
      <c r="S520" s="5">
        <v>32</v>
      </c>
      <c r="T520" s="11">
        <v>0.50237594725003065</v>
      </c>
      <c r="U520" s="12">
        <v>65</v>
      </c>
    </row>
    <row r="521" spans="1:21">
      <c r="A521">
        <v>2010</v>
      </c>
      <c r="B521" t="str">
        <f>CONCATENATE(A521,"-",C521)</f>
        <v>2010-Wisconsin</v>
      </c>
      <c r="C521" t="s">
        <v>68</v>
      </c>
      <c r="D521" s="3">
        <v>386</v>
      </c>
      <c r="E521" s="3">
        <v>232</v>
      </c>
      <c r="F521" s="7">
        <v>0.60103626943005184</v>
      </c>
      <c r="G521" s="3">
        <v>64</v>
      </c>
      <c r="H521" s="4">
        <v>214</v>
      </c>
      <c r="I521" s="4">
        <v>68</v>
      </c>
      <c r="J521" s="8">
        <v>0.31775700934579437</v>
      </c>
      <c r="K521" s="4">
        <v>78</v>
      </c>
      <c r="L521" s="6">
        <v>74</v>
      </c>
      <c r="M521" s="6">
        <v>40</v>
      </c>
      <c r="N521" s="10">
        <v>0.54054054054054057</v>
      </c>
      <c r="O521" s="6">
        <v>22</v>
      </c>
      <c r="R521" s="9"/>
      <c r="T521" s="11">
        <v>0.5022107031154629</v>
      </c>
      <c r="U521" s="12">
        <v>67</v>
      </c>
    </row>
    <row r="522" spans="1:21">
      <c r="A522">
        <v>2012</v>
      </c>
      <c r="B522" t="str">
        <f>CONCATENATE(A522,"-",C522)</f>
        <v>2012-Western Michigan</v>
      </c>
      <c r="C522" t="s">
        <v>133</v>
      </c>
      <c r="D522" s="3">
        <v>482</v>
      </c>
      <c r="E522" s="3">
        <v>285</v>
      </c>
      <c r="F522" s="7">
        <v>0.59128630705394192</v>
      </c>
      <c r="G522" s="3">
        <v>62</v>
      </c>
      <c r="H522" s="4">
        <v>253</v>
      </c>
      <c r="I522" s="4">
        <v>84</v>
      </c>
      <c r="J522" s="8">
        <v>0.33201581027667987</v>
      </c>
      <c r="K522" s="4">
        <v>70</v>
      </c>
      <c r="L522" s="6">
        <v>24</v>
      </c>
      <c r="M522" s="6">
        <v>13</v>
      </c>
      <c r="N522" s="10">
        <v>0.54166666666666663</v>
      </c>
      <c r="O522" s="6">
        <v>27</v>
      </c>
      <c r="P522" s="5">
        <v>42</v>
      </c>
      <c r="Q522" s="5">
        <v>31</v>
      </c>
      <c r="R522" s="9">
        <v>0.73809523809523814</v>
      </c>
      <c r="S522" s="5">
        <v>40</v>
      </c>
      <c r="T522" s="11">
        <v>0.50210882290051995</v>
      </c>
      <c r="U522" s="12">
        <v>66</v>
      </c>
    </row>
    <row r="523" spans="1:21">
      <c r="A523">
        <v>2007</v>
      </c>
      <c r="B523" t="str">
        <f>CONCATENATE(A523,"-",C523)</f>
        <v>2007-Tennessee</v>
      </c>
      <c r="C523" t="s">
        <v>127</v>
      </c>
      <c r="D523" s="3">
        <v>565</v>
      </c>
      <c r="E523" s="3">
        <v>333</v>
      </c>
      <c r="F523" s="7">
        <v>0.58938053097345133</v>
      </c>
      <c r="G523" s="3">
        <v>69</v>
      </c>
      <c r="H523" s="4">
        <v>303</v>
      </c>
      <c r="I523" s="4">
        <v>102</v>
      </c>
      <c r="J523" s="8">
        <v>0.33663366336633666</v>
      </c>
      <c r="K523" s="4">
        <v>44</v>
      </c>
      <c r="L523" s="6">
        <v>53</v>
      </c>
      <c r="M523" s="6">
        <v>25</v>
      </c>
      <c r="N523" s="10">
        <v>0.47169811320754718</v>
      </c>
      <c r="O523" s="6">
        <v>38</v>
      </c>
      <c r="P523" s="5">
        <v>26</v>
      </c>
      <c r="Q523" s="5">
        <v>21</v>
      </c>
      <c r="R523" s="9">
        <v>0.80769230769230771</v>
      </c>
      <c r="S523" s="5">
        <v>23</v>
      </c>
      <c r="T523" s="11">
        <v>0.50179857034975306</v>
      </c>
      <c r="U523" s="12">
        <v>58</v>
      </c>
    </row>
    <row r="524" spans="1:21">
      <c r="A524">
        <v>2009</v>
      </c>
      <c r="B524" t="str">
        <f>CONCATENATE(A524,"-",C524)</f>
        <v>2009-Oregon</v>
      </c>
      <c r="C524" t="s">
        <v>46</v>
      </c>
      <c r="D524" s="3">
        <v>494</v>
      </c>
      <c r="E524" s="3">
        <v>294</v>
      </c>
      <c r="F524" s="7">
        <v>0.59514170040485825</v>
      </c>
      <c r="G524" s="3">
        <v>67</v>
      </c>
      <c r="H524" s="4">
        <v>311</v>
      </c>
      <c r="I524" s="4">
        <v>102</v>
      </c>
      <c r="J524" s="8">
        <v>0.32797427652733119</v>
      </c>
      <c r="K524" s="4">
        <v>66</v>
      </c>
      <c r="L524" s="6">
        <v>47</v>
      </c>
      <c r="M524" s="6">
        <v>25</v>
      </c>
      <c r="N524" s="10">
        <v>0.53191489361702127</v>
      </c>
      <c r="O524" s="6">
        <v>25</v>
      </c>
      <c r="P524" s="5">
        <v>6</v>
      </c>
      <c r="Q524" s="5">
        <v>5</v>
      </c>
      <c r="R524" s="9">
        <v>0.83333333333333337</v>
      </c>
      <c r="S524" s="5">
        <v>25</v>
      </c>
      <c r="T524" s="11">
        <v>0.5017814011137508</v>
      </c>
      <c r="U524" s="12">
        <v>68</v>
      </c>
    </row>
    <row r="525" spans="1:21">
      <c r="A525">
        <v>2010</v>
      </c>
      <c r="B525" t="str">
        <f>CONCATENATE(A525,"-",C525)</f>
        <v>2010-Akron</v>
      </c>
      <c r="C525" t="s">
        <v>120</v>
      </c>
      <c r="D525" s="3">
        <v>446</v>
      </c>
      <c r="E525" s="3">
        <v>274</v>
      </c>
      <c r="F525" s="7">
        <v>0.61434977578475336</v>
      </c>
      <c r="G525" s="3">
        <v>52</v>
      </c>
      <c r="H525" s="4">
        <v>240</v>
      </c>
      <c r="I525" s="4">
        <v>70</v>
      </c>
      <c r="J525" s="8">
        <v>0.29166666666666669</v>
      </c>
      <c r="K525" s="4">
        <v>104</v>
      </c>
      <c r="N525" s="10"/>
      <c r="P525" s="5">
        <v>128</v>
      </c>
      <c r="Q525" s="5">
        <v>96</v>
      </c>
      <c r="R525" s="9">
        <v>0.75</v>
      </c>
      <c r="S525" s="5">
        <v>42</v>
      </c>
      <c r="T525" s="11">
        <v>0.50177767647447502</v>
      </c>
      <c r="U525" s="12">
        <v>68</v>
      </c>
    </row>
    <row r="526" spans="1:21">
      <c r="A526">
        <v>2005</v>
      </c>
      <c r="B526" t="str">
        <f>CONCATENATE(A526,"-",C526)</f>
        <v>2005-Michigan</v>
      </c>
      <c r="C526" t="s">
        <v>79</v>
      </c>
      <c r="D526" s="3">
        <v>481</v>
      </c>
      <c r="E526" s="3">
        <v>281</v>
      </c>
      <c r="F526" s="7">
        <v>0.58419958419958418</v>
      </c>
      <c r="G526" s="3">
        <v>83</v>
      </c>
      <c r="H526" s="4">
        <v>258</v>
      </c>
      <c r="I526" s="4">
        <v>90</v>
      </c>
      <c r="J526" s="8">
        <v>0.34883720930232559</v>
      </c>
      <c r="K526" s="4">
        <v>48</v>
      </c>
      <c r="L526" s="6">
        <v>27</v>
      </c>
      <c r="M526" s="6">
        <v>12</v>
      </c>
      <c r="N526" s="10">
        <v>0.44444444444444442</v>
      </c>
      <c r="O526" s="6">
        <v>41</v>
      </c>
      <c r="R526" s="9"/>
      <c r="T526" s="11">
        <v>0.50166081240415827</v>
      </c>
      <c r="U526" s="12">
        <v>72</v>
      </c>
    </row>
    <row r="527" spans="1:21">
      <c r="A527">
        <v>2008</v>
      </c>
      <c r="B527" t="str">
        <f>CONCATENATE(A527,"-",C527)</f>
        <v>2008-Georgia Tech</v>
      </c>
      <c r="C527" t="s">
        <v>19</v>
      </c>
      <c r="D527" s="3">
        <v>422</v>
      </c>
      <c r="E527" s="3">
        <v>250</v>
      </c>
      <c r="F527" s="7">
        <v>0.59241706161137442</v>
      </c>
      <c r="G527" s="3">
        <v>63</v>
      </c>
      <c r="H527" s="4">
        <v>239</v>
      </c>
      <c r="I527" s="4">
        <v>79</v>
      </c>
      <c r="J527" s="8">
        <v>0.33054393305439328</v>
      </c>
      <c r="K527" s="4">
        <v>62</v>
      </c>
      <c r="L527" s="6">
        <v>62</v>
      </c>
      <c r="M527" s="6">
        <v>29</v>
      </c>
      <c r="N527" s="10">
        <v>0.46774193548387094</v>
      </c>
      <c r="O527" s="6">
        <v>37</v>
      </c>
      <c r="P527" s="5">
        <v>40</v>
      </c>
      <c r="Q527" s="5">
        <v>23</v>
      </c>
      <c r="R527" s="9">
        <v>0.57499999999999996</v>
      </c>
      <c r="S527" s="5">
        <v>90</v>
      </c>
      <c r="T527" s="11">
        <v>0.50161080418588389</v>
      </c>
      <c r="U527" s="12">
        <v>66</v>
      </c>
    </row>
    <row r="528" spans="1:21">
      <c r="A528">
        <v>2005</v>
      </c>
      <c r="B528" t="str">
        <f>CONCATENATE(A528,"-",C528)</f>
        <v>2005-Purdue</v>
      </c>
      <c r="C528" t="s">
        <v>126</v>
      </c>
      <c r="D528" s="3">
        <v>505</v>
      </c>
      <c r="E528" s="3">
        <v>296</v>
      </c>
      <c r="F528" s="7">
        <v>0.5861386138613861</v>
      </c>
      <c r="G528" s="3">
        <v>79</v>
      </c>
      <c r="H528" s="4">
        <v>244</v>
      </c>
      <c r="I528" s="4">
        <v>84</v>
      </c>
      <c r="J528" s="8">
        <v>0.34426229508196721</v>
      </c>
      <c r="K528" s="4">
        <v>52</v>
      </c>
      <c r="L528" s="6">
        <v>15</v>
      </c>
      <c r="M528" s="6">
        <v>5</v>
      </c>
      <c r="N528" s="10">
        <v>0.33333333333333331</v>
      </c>
      <c r="O528" s="6">
        <v>80</v>
      </c>
      <c r="P528" s="5">
        <v>31</v>
      </c>
      <c r="Q528" s="5">
        <v>22</v>
      </c>
      <c r="R528" s="9">
        <v>0.70967741935483875</v>
      </c>
      <c r="S528" s="5">
        <v>51</v>
      </c>
      <c r="T528" s="11">
        <v>0.50131547980197244</v>
      </c>
      <c r="U528" s="12">
        <v>73</v>
      </c>
    </row>
    <row r="529" spans="1:21">
      <c r="A529">
        <v>2007</v>
      </c>
      <c r="B529" t="str">
        <f>CONCATENATE(A529,"-",C529)</f>
        <v>2007-Western Kentucky</v>
      </c>
      <c r="C529" t="s">
        <v>33</v>
      </c>
      <c r="D529" s="3">
        <v>382</v>
      </c>
      <c r="E529" s="3">
        <v>229</v>
      </c>
      <c r="F529" s="7">
        <v>0.59947643979057597</v>
      </c>
      <c r="G529" s="3">
        <v>58</v>
      </c>
      <c r="H529" s="4">
        <v>193</v>
      </c>
      <c r="I529" s="4">
        <v>61</v>
      </c>
      <c r="J529" s="8">
        <v>0.31606217616580312</v>
      </c>
      <c r="K529" s="4">
        <v>61</v>
      </c>
      <c r="L529" s="6">
        <v>33</v>
      </c>
      <c r="M529" s="6">
        <v>17</v>
      </c>
      <c r="N529" s="10">
        <v>0.51515151515151514</v>
      </c>
      <c r="O529" s="6">
        <v>26</v>
      </c>
      <c r="P529" s="5">
        <v>54</v>
      </c>
      <c r="Q529" s="5">
        <v>38</v>
      </c>
      <c r="R529" s="9">
        <v>0.70370370370370372</v>
      </c>
      <c r="S529" s="5">
        <v>56</v>
      </c>
      <c r="T529" s="11">
        <v>0.50126759901647733</v>
      </c>
      <c r="U529" s="12">
        <v>59</v>
      </c>
    </row>
    <row r="530" spans="1:21">
      <c r="A530">
        <v>2006</v>
      </c>
      <c r="B530" t="str">
        <f>CONCATENATE(A530,"-",C530)</f>
        <v>2006-Northern Illinois</v>
      </c>
      <c r="C530" t="s">
        <v>30</v>
      </c>
      <c r="D530" s="3">
        <v>408</v>
      </c>
      <c r="E530" s="3">
        <v>244</v>
      </c>
      <c r="F530" s="7">
        <v>0.59803921568627449</v>
      </c>
      <c r="G530" s="3">
        <v>68</v>
      </c>
      <c r="H530" s="4">
        <v>231</v>
      </c>
      <c r="I530" s="4">
        <v>75</v>
      </c>
      <c r="J530" s="8">
        <v>0.32467532467532467</v>
      </c>
      <c r="K530" s="4">
        <v>71</v>
      </c>
      <c r="L530" s="6">
        <v>70</v>
      </c>
      <c r="M530" s="6">
        <v>27</v>
      </c>
      <c r="N530" s="10">
        <v>0.38571428571428573</v>
      </c>
      <c r="O530" s="6">
        <v>60</v>
      </c>
      <c r="P530" s="5">
        <v>71</v>
      </c>
      <c r="Q530" s="5">
        <v>44</v>
      </c>
      <c r="R530" s="9">
        <v>0.61971830985915488</v>
      </c>
      <c r="S530" s="5">
        <v>89</v>
      </c>
      <c r="T530" s="11">
        <v>0.50095392753453849</v>
      </c>
      <c r="U530" s="12">
        <v>68</v>
      </c>
    </row>
    <row r="531" spans="1:21">
      <c r="A531">
        <v>2010</v>
      </c>
      <c r="B531" t="str">
        <f>CONCATENATE(A531,"-",C531)</f>
        <v>2010-Bowling Green</v>
      </c>
      <c r="C531" t="s">
        <v>83</v>
      </c>
      <c r="D531" s="3">
        <v>512</v>
      </c>
      <c r="E531" s="3">
        <v>313</v>
      </c>
      <c r="F531" s="7">
        <v>0.611328125</v>
      </c>
      <c r="G531" s="3">
        <v>57</v>
      </c>
      <c r="H531" s="4">
        <v>217</v>
      </c>
      <c r="I531" s="4">
        <v>64</v>
      </c>
      <c r="J531" s="8">
        <v>0.29493087557603687</v>
      </c>
      <c r="K531" s="4">
        <v>101</v>
      </c>
      <c r="N531" s="10"/>
      <c r="P531" s="5">
        <v>118</v>
      </c>
      <c r="Q531" s="5">
        <v>80</v>
      </c>
      <c r="R531" s="9">
        <v>0.67796610169491522</v>
      </c>
      <c r="S531" s="5">
        <v>71</v>
      </c>
      <c r="T531" s="11">
        <v>0.50094892764753185</v>
      </c>
      <c r="U531" s="12">
        <v>69</v>
      </c>
    </row>
    <row r="532" spans="1:21">
      <c r="A532">
        <v>2005</v>
      </c>
      <c r="B532" t="str">
        <f>CONCATENATE(A532,"-",C532)</f>
        <v>2005-Virginia</v>
      </c>
      <c r="C532" t="s">
        <v>132</v>
      </c>
      <c r="D532" s="3">
        <v>494</v>
      </c>
      <c r="E532" s="3">
        <v>298</v>
      </c>
      <c r="F532" s="7">
        <v>0.60323886639676116</v>
      </c>
      <c r="G532" s="3">
        <v>66</v>
      </c>
      <c r="H532" s="4">
        <v>267</v>
      </c>
      <c r="I532" s="4">
        <v>83</v>
      </c>
      <c r="J532" s="8">
        <v>0.31086142322097376</v>
      </c>
      <c r="K532" s="4">
        <v>81</v>
      </c>
      <c r="L532" s="6">
        <v>21</v>
      </c>
      <c r="M532" s="6">
        <v>9</v>
      </c>
      <c r="N532" s="10">
        <v>0.42857142857142855</v>
      </c>
      <c r="O532" s="6">
        <v>50</v>
      </c>
      <c r="P532" s="5">
        <v>29</v>
      </c>
      <c r="Q532" s="5">
        <v>26</v>
      </c>
      <c r="R532" s="9">
        <v>0.89655172413793105</v>
      </c>
      <c r="S532" s="5">
        <v>13</v>
      </c>
      <c r="T532" s="11">
        <v>0.50070559160740347</v>
      </c>
      <c r="U532" s="12">
        <v>74</v>
      </c>
    </row>
    <row r="533" spans="1:21">
      <c r="A533">
        <v>2008</v>
      </c>
      <c r="B533" t="str">
        <f>CONCATENATE(A533,"-",C533)</f>
        <v>2008-Indiana</v>
      </c>
      <c r="C533" t="s">
        <v>136</v>
      </c>
      <c r="D533" s="3">
        <v>473</v>
      </c>
      <c r="E533" s="3">
        <v>286</v>
      </c>
      <c r="F533" s="7">
        <v>0.60465116279069764</v>
      </c>
      <c r="G533" s="3">
        <v>51</v>
      </c>
      <c r="H533" s="4">
        <v>233</v>
      </c>
      <c r="I533" s="4">
        <v>71</v>
      </c>
      <c r="J533" s="8">
        <v>0.30472103004291845</v>
      </c>
      <c r="K533" s="4">
        <v>90</v>
      </c>
      <c r="L533" s="6">
        <v>11</v>
      </c>
      <c r="M533" s="6">
        <v>2</v>
      </c>
      <c r="N533" s="10">
        <v>0.18181818181818182</v>
      </c>
      <c r="O533" s="6">
        <v>112</v>
      </c>
      <c r="P533" s="5">
        <v>145</v>
      </c>
      <c r="Q533" s="5">
        <v>92</v>
      </c>
      <c r="R533" s="9">
        <v>0.6344827586206897</v>
      </c>
      <c r="S533" s="5">
        <v>81</v>
      </c>
      <c r="T533" s="11">
        <v>0.50064838482705409</v>
      </c>
      <c r="U533" s="12">
        <v>67</v>
      </c>
    </row>
    <row r="534" spans="1:21">
      <c r="A534">
        <v>2010</v>
      </c>
      <c r="B534" t="str">
        <f>CONCATENATE(A534,"-",C534)</f>
        <v>2010-Virginia Tech</v>
      </c>
      <c r="C534" t="s">
        <v>55</v>
      </c>
      <c r="D534" s="3">
        <v>474</v>
      </c>
      <c r="E534" s="3">
        <v>285</v>
      </c>
      <c r="F534" s="7">
        <v>0.60126582278481011</v>
      </c>
      <c r="G534" s="3">
        <v>63</v>
      </c>
      <c r="H534" s="4">
        <v>282</v>
      </c>
      <c r="I534" s="4">
        <v>88</v>
      </c>
      <c r="J534" s="8">
        <v>0.31205673758865249</v>
      </c>
      <c r="K534" s="4">
        <v>85</v>
      </c>
      <c r="L534" s="6">
        <v>38</v>
      </c>
      <c r="M534" s="6">
        <v>18</v>
      </c>
      <c r="N534" s="10">
        <v>0.47368421052631576</v>
      </c>
      <c r="O534" s="6">
        <v>43</v>
      </c>
      <c r="P534" s="5">
        <v>6</v>
      </c>
      <c r="Q534" s="5">
        <v>5</v>
      </c>
      <c r="R534" s="9">
        <v>0.83333333333333337</v>
      </c>
      <c r="S534" s="5">
        <v>22</v>
      </c>
      <c r="T534" s="11">
        <v>0.50037156169653496</v>
      </c>
      <c r="U534" s="12">
        <v>70</v>
      </c>
    </row>
    <row r="535" spans="1:21">
      <c r="A535">
        <v>2008</v>
      </c>
      <c r="B535" t="str">
        <f>CONCATENATE(A535,"-",C535)</f>
        <v>2008-Temple</v>
      </c>
      <c r="C535" t="s">
        <v>23</v>
      </c>
      <c r="D535" s="3">
        <v>534</v>
      </c>
      <c r="E535" s="3">
        <v>305</v>
      </c>
      <c r="F535" s="7">
        <v>0.57116104868913853</v>
      </c>
      <c r="G535" s="3">
        <v>86</v>
      </c>
      <c r="H535" s="4">
        <v>248</v>
      </c>
      <c r="I535" s="4">
        <v>91</v>
      </c>
      <c r="J535" s="8">
        <v>0.36693548387096775</v>
      </c>
      <c r="K535" s="4">
        <v>31</v>
      </c>
      <c r="L535" s="6">
        <v>35</v>
      </c>
      <c r="M535" s="6">
        <v>25</v>
      </c>
      <c r="N535" s="10">
        <v>0.7142857142857143</v>
      </c>
      <c r="O535" s="6">
        <v>4</v>
      </c>
      <c r="P535" s="5">
        <v>44</v>
      </c>
      <c r="Q535" s="5">
        <v>27</v>
      </c>
      <c r="R535" s="9">
        <v>0.61363636363636365</v>
      </c>
      <c r="S535" s="5">
        <v>86</v>
      </c>
      <c r="T535" s="11">
        <v>0.5003444692488016</v>
      </c>
      <c r="U535" s="12">
        <v>68</v>
      </c>
    </row>
    <row r="536" spans="1:21">
      <c r="A536">
        <v>2012</v>
      </c>
      <c r="B536" t="str">
        <f>CONCATENATE(A536,"-",C536)</f>
        <v>2012-Maryland</v>
      </c>
      <c r="C536" t="s">
        <v>69</v>
      </c>
      <c r="D536" s="3">
        <v>464</v>
      </c>
      <c r="E536" s="3">
        <v>268</v>
      </c>
      <c r="F536" s="7">
        <v>0.57758620689655171</v>
      </c>
      <c r="G536" s="3">
        <v>70</v>
      </c>
      <c r="H536" s="4">
        <v>281</v>
      </c>
      <c r="I536" s="4">
        <v>99</v>
      </c>
      <c r="J536" s="8">
        <v>0.35231316725978645</v>
      </c>
      <c r="K536" s="4">
        <v>43</v>
      </c>
      <c r="L536" s="6">
        <v>3</v>
      </c>
      <c r="M536" s="6">
        <v>2</v>
      </c>
      <c r="N536" s="10">
        <v>0.66666666666666663</v>
      </c>
      <c r="O536" s="6">
        <v>9</v>
      </c>
      <c r="P536" s="5">
        <v>64</v>
      </c>
      <c r="Q536" s="5">
        <v>48</v>
      </c>
      <c r="R536" s="9">
        <v>0.75</v>
      </c>
      <c r="S536" s="5">
        <v>33</v>
      </c>
      <c r="T536" s="11">
        <v>0.50010233128358739</v>
      </c>
      <c r="U536" s="12">
        <v>67</v>
      </c>
    </row>
    <row r="537" spans="1:21">
      <c r="A537">
        <v>2008</v>
      </c>
      <c r="B537" t="str">
        <f>CONCATENATE(A537,"-",C537)</f>
        <v>2008-Marshall</v>
      </c>
      <c r="C537" t="s">
        <v>80</v>
      </c>
      <c r="D537" s="3">
        <v>539</v>
      </c>
      <c r="E537" s="3">
        <v>320</v>
      </c>
      <c r="F537" s="7">
        <v>0.59369202226345086</v>
      </c>
      <c r="G537" s="3">
        <v>62</v>
      </c>
      <c r="H537" s="4">
        <v>276</v>
      </c>
      <c r="I537" s="4">
        <v>89</v>
      </c>
      <c r="J537" s="8">
        <v>0.32246376811594202</v>
      </c>
      <c r="K537" s="4">
        <v>68</v>
      </c>
      <c r="L537" s="6">
        <v>17</v>
      </c>
      <c r="M537" s="6">
        <v>6</v>
      </c>
      <c r="N537" s="10">
        <v>0.35294117647058826</v>
      </c>
      <c r="O537" s="6">
        <v>74</v>
      </c>
      <c r="P537" s="5">
        <v>57</v>
      </c>
      <c r="Q537" s="5">
        <v>43</v>
      </c>
      <c r="R537" s="9">
        <v>0.75438596491228072</v>
      </c>
      <c r="S537" s="5">
        <v>42</v>
      </c>
      <c r="T537" s="11">
        <v>0.49964181251913187</v>
      </c>
      <c r="U537" s="12">
        <v>69</v>
      </c>
    </row>
    <row r="538" spans="1:21">
      <c r="A538">
        <v>2009</v>
      </c>
      <c r="B538" t="str">
        <f>CONCATENATE(A538,"-",C538)</f>
        <v>2009-TCU</v>
      </c>
      <c r="C538" t="s">
        <v>99</v>
      </c>
      <c r="D538" s="3">
        <v>335</v>
      </c>
      <c r="E538" s="3">
        <v>192</v>
      </c>
      <c r="F538" s="7">
        <v>0.57313432835820899</v>
      </c>
      <c r="G538" s="3">
        <v>78</v>
      </c>
      <c r="H538" s="4">
        <v>251</v>
      </c>
      <c r="I538" s="4">
        <v>91</v>
      </c>
      <c r="J538" s="8">
        <v>0.36254980079681276</v>
      </c>
      <c r="K538" s="4">
        <v>31</v>
      </c>
      <c r="L538" s="6">
        <v>65</v>
      </c>
      <c r="M538" s="6">
        <v>30</v>
      </c>
      <c r="N538" s="10">
        <v>0.46153846153846156</v>
      </c>
      <c r="O538" s="6">
        <v>47</v>
      </c>
      <c r="R538" s="9"/>
      <c r="T538" s="11">
        <v>0.49954663479186712</v>
      </c>
      <c r="U538" s="12">
        <v>69</v>
      </c>
    </row>
    <row r="539" spans="1:21">
      <c r="A539">
        <v>2010</v>
      </c>
      <c r="B539" t="str">
        <f>CONCATENATE(A539,"-",C539)</f>
        <v>2010-Illinois</v>
      </c>
      <c r="C539" t="s">
        <v>45</v>
      </c>
      <c r="D539" s="3">
        <v>467</v>
      </c>
      <c r="E539" s="3">
        <v>287</v>
      </c>
      <c r="F539" s="7">
        <v>0.61456102783725908</v>
      </c>
      <c r="G539" s="3">
        <v>51</v>
      </c>
      <c r="H539" s="4">
        <v>267</v>
      </c>
      <c r="I539" s="4">
        <v>76</v>
      </c>
      <c r="J539" s="8">
        <v>0.28464419475655428</v>
      </c>
      <c r="K539" s="4">
        <v>110</v>
      </c>
      <c r="L539" s="6">
        <v>49</v>
      </c>
      <c r="M539" s="6">
        <v>22</v>
      </c>
      <c r="N539" s="10">
        <v>0.44897959183673469</v>
      </c>
      <c r="O539" s="6">
        <v>48</v>
      </c>
      <c r="R539" s="9"/>
      <c r="T539" s="11">
        <v>0.49946535208528664</v>
      </c>
      <c r="U539" s="12">
        <v>71</v>
      </c>
    </row>
    <row r="540" spans="1:21">
      <c r="A540">
        <v>2007</v>
      </c>
      <c r="B540" t="str">
        <f>CONCATENATE(A540,"-",C540)</f>
        <v>2007-Northwestern</v>
      </c>
      <c r="C540" t="s">
        <v>109</v>
      </c>
      <c r="D540" s="3">
        <v>504</v>
      </c>
      <c r="E540" s="3">
        <v>291</v>
      </c>
      <c r="F540" s="7">
        <v>0.57738095238095233</v>
      </c>
      <c r="G540" s="3">
        <v>82</v>
      </c>
      <c r="H540" s="4">
        <v>261</v>
      </c>
      <c r="I540" s="4">
        <v>92</v>
      </c>
      <c r="J540" s="8">
        <v>0.35249042145593867</v>
      </c>
      <c r="K540" s="4">
        <v>31</v>
      </c>
      <c r="L540" s="6">
        <v>4</v>
      </c>
      <c r="M540" s="6">
        <v>2</v>
      </c>
      <c r="N540" s="10">
        <v>0.5</v>
      </c>
      <c r="O540" s="6">
        <v>29</v>
      </c>
      <c r="P540" s="5">
        <v>63</v>
      </c>
      <c r="Q540" s="5">
        <v>46</v>
      </c>
      <c r="R540" s="9">
        <v>0.73015873015873012</v>
      </c>
      <c r="S540" s="5">
        <v>47</v>
      </c>
      <c r="T540" s="11">
        <v>0.4994517823358684</v>
      </c>
      <c r="U540" s="12">
        <v>60</v>
      </c>
    </row>
    <row r="541" spans="1:21">
      <c r="A541">
        <v>2012</v>
      </c>
      <c r="B541" t="str">
        <f>CONCATENATE(A541,"-",C541)</f>
        <v>2012-Navy</v>
      </c>
      <c r="C541" t="s">
        <v>17</v>
      </c>
      <c r="D541" s="3">
        <v>498</v>
      </c>
      <c r="E541" s="3">
        <v>303</v>
      </c>
      <c r="F541" s="7">
        <v>0.60843373493975905</v>
      </c>
      <c r="G541" s="3">
        <v>43</v>
      </c>
      <c r="H541" s="4">
        <v>189</v>
      </c>
      <c r="I541" s="4">
        <v>55</v>
      </c>
      <c r="J541" s="8">
        <v>0.29100529100529099</v>
      </c>
      <c r="K541" s="4">
        <v>103</v>
      </c>
      <c r="L541" s="6">
        <v>20</v>
      </c>
      <c r="M541" s="6">
        <v>13</v>
      </c>
      <c r="N541" s="10">
        <v>0.65</v>
      </c>
      <c r="O541" s="6">
        <v>12</v>
      </c>
      <c r="P541" s="5">
        <v>70</v>
      </c>
      <c r="Q541" s="5">
        <v>54</v>
      </c>
      <c r="R541" s="9">
        <v>0.77142857142857146</v>
      </c>
      <c r="S541" s="5">
        <v>28</v>
      </c>
      <c r="T541" s="11">
        <v>0.49925251154305994</v>
      </c>
      <c r="U541" s="12">
        <v>68</v>
      </c>
    </row>
    <row r="542" spans="1:21">
      <c r="A542">
        <v>2009</v>
      </c>
      <c r="B542" t="str">
        <f>CONCATENATE(A542,"-",C542)</f>
        <v>2009-Connecticut</v>
      </c>
      <c r="C542" t="s">
        <v>70</v>
      </c>
      <c r="D542" s="3">
        <v>537</v>
      </c>
      <c r="E542" s="3">
        <v>319</v>
      </c>
      <c r="F542" s="7">
        <v>0.5940409683426443</v>
      </c>
      <c r="G542" s="3">
        <v>68</v>
      </c>
      <c r="H542" s="4">
        <v>251</v>
      </c>
      <c r="I542" s="4">
        <v>81</v>
      </c>
      <c r="J542" s="8">
        <v>0.32270916334661354</v>
      </c>
      <c r="K542" s="4">
        <v>70</v>
      </c>
      <c r="L542" s="6">
        <v>30</v>
      </c>
      <c r="M542" s="6">
        <v>10</v>
      </c>
      <c r="N542" s="10">
        <v>0.33333333333333331</v>
      </c>
      <c r="O542" s="6">
        <v>84</v>
      </c>
      <c r="R542" s="9"/>
      <c r="T542" s="11">
        <v>0.49922544722118384</v>
      </c>
      <c r="U542" s="12">
        <v>70</v>
      </c>
    </row>
    <row r="543" spans="1:21">
      <c r="A543">
        <v>2012</v>
      </c>
      <c r="B543" t="str">
        <f>CONCATENATE(A543,"-",C543)</f>
        <v>2012-Utah</v>
      </c>
      <c r="C543" t="s">
        <v>62</v>
      </c>
      <c r="D543" s="3">
        <v>426</v>
      </c>
      <c r="E543" s="3">
        <v>246</v>
      </c>
      <c r="F543" s="7">
        <v>0.57746478873239437</v>
      </c>
      <c r="G543" s="3">
        <v>71</v>
      </c>
      <c r="H543" s="4">
        <v>249</v>
      </c>
      <c r="I543" s="4">
        <v>87</v>
      </c>
      <c r="J543" s="8">
        <v>0.3493975903614458</v>
      </c>
      <c r="K543" s="4">
        <v>48</v>
      </c>
      <c r="L543" s="6">
        <v>43</v>
      </c>
      <c r="M543" s="6">
        <v>13</v>
      </c>
      <c r="N543" s="10">
        <v>0.30232558139534882</v>
      </c>
      <c r="O543" s="6">
        <v>93</v>
      </c>
      <c r="P543" s="5">
        <v>47</v>
      </c>
      <c r="Q543" s="5">
        <v>27</v>
      </c>
      <c r="R543" s="9">
        <v>0.57446808510638303</v>
      </c>
      <c r="S543" s="5">
        <v>94</v>
      </c>
      <c r="T543" s="11">
        <v>0.49901984716963238</v>
      </c>
      <c r="U543" s="12">
        <v>69</v>
      </c>
    </row>
    <row r="544" spans="1:21">
      <c r="A544">
        <v>2008</v>
      </c>
      <c r="B544" t="str">
        <f>CONCATENATE(A544,"-",C544)</f>
        <v>2008-Buffalo</v>
      </c>
      <c r="C544" t="s">
        <v>82</v>
      </c>
      <c r="D544" s="3">
        <v>632</v>
      </c>
      <c r="E544" s="3">
        <v>380</v>
      </c>
      <c r="F544" s="7">
        <v>0.60126582278481011</v>
      </c>
      <c r="G544" s="3">
        <v>54</v>
      </c>
      <c r="H544" s="4">
        <v>271</v>
      </c>
      <c r="I544" s="4">
        <v>83</v>
      </c>
      <c r="J544" s="8">
        <v>0.30627306273062732</v>
      </c>
      <c r="K544" s="4">
        <v>87</v>
      </c>
      <c r="L544" s="6">
        <v>24</v>
      </c>
      <c r="M544" s="6">
        <v>5</v>
      </c>
      <c r="N544" s="10">
        <v>0.20833333333333334</v>
      </c>
      <c r="O544" s="6">
        <v>107</v>
      </c>
      <c r="P544" s="5">
        <v>8</v>
      </c>
      <c r="Q544" s="5">
        <v>3</v>
      </c>
      <c r="R544" s="9">
        <v>0.375</v>
      </c>
      <c r="S544" s="5">
        <v>110</v>
      </c>
      <c r="T544" s="11">
        <v>0.49897511179913728</v>
      </c>
      <c r="U544" s="12">
        <v>70</v>
      </c>
    </row>
    <row r="545" spans="1:21">
      <c r="A545">
        <v>2005</v>
      </c>
      <c r="B545" t="str">
        <f>CONCATENATE(A545,"-",C545)</f>
        <v>2005-Alabama</v>
      </c>
      <c r="C545" t="s">
        <v>112</v>
      </c>
      <c r="D545" s="3">
        <v>345</v>
      </c>
      <c r="E545" s="3">
        <v>199</v>
      </c>
      <c r="F545" s="7">
        <v>0.57681159420289851</v>
      </c>
      <c r="G545" s="3">
        <v>88</v>
      </c>
      <c r="H545" s="4">
        <v>257</v>
      </c>
      <c r="I545" s="4">
        <v>91</v>
      </c>
      <c r="J545" s="8">
        <v>0.35408560311284049</v>
      </c>
      <c r="K545" s="4">
        <v>44</v>
      </c>
      <c r="L545" s="6">
        <v>33</v>
      </c>
      <c r="M545" s="6">
        <v>17</v>
      </c>
      <c r="N545" s="10">
        <v>0.51515151515151514</v>
      </c>
      <c r="O545" s="6">
        <v>22</v>
      </c>
      <c r="P545" s="5">
        <v>10</v>
      </c>
      <c r="Q545" s="5">
        <v>9</v>
      </c>
      <c r="R545" s="9">
        <v>0.9</v>
      </c>
      <c r="S545" s="5">
        <v>12</v>
      </c>
      <c r="T545" s="11">
        <v>0.49870425117699119</v>
      </c>
      <c r="U545" s="12">
        <v>75</v>
      </c>
    </row>
    <row r="546" spans="1:21">
      <c r="A546">
        <v>2010</v>
      </c>
      <c r="B546" t="str">
        <f>CONCATENATE(A546,"-",C546)</f>
        <v>2010-Ohio State</v>
      </c>
      <c r="C546" t="s">
        <v>61</v>
      </c>
      <c r="D546" s="3">
        <v>336</v>
      </c>
      <c r="E546" s="3">
        <v>199</v>
      </c>
      <c r="F546" s="7">
        <v>0.59226190476190477</v>
      </c>
      <c r="G546" s="3">
        <v>71</v>
      </c>
      <c r="H546" s="4">
        <v>216</v>
      </c>
      <c r="I546" s="4">
        <v>70</v>
      </c>
      <c r="J546" s="8">
        <v>0.32407407407407407</v>
      </c>
      <c r="K546" s="4">
        <v>74</v>
      </c>
      <c r="L546" s="6">
        <v>63</v>
      </c>
      <c r="M546" s="6">
        <v>25</v>
      </c>
      <c r="N546" s="10">
        <v>0.3968253968253968</v>
      </c>
      <c r="O546" s="6">
        <v>64</v>
      </c>
      <c r="R546" s="9"/>
      <c r="T546" s="11">
        <v>0.49870117518882279</v>
      </c>
      <c r="U546" s="12">
        <v>72</v>
      </c>
    </row>
    <row r="547" spans="1:21">
      <c r="A547">
        <v>2005</v>
      </c>
      <c r="B547" t="str">
        <f>CONCATENATE(A547,"-",C547)</f>
        <v>2005-Stanford</v>
      </c>
      <c r="C547" t="s">
        <v>48</v>
      </c>
      <c r="D547" s="3">
        <v>452</v>
      </c>
      <c r="E547" s="3">
        <v>259</v>
      </c>
      <c r="F547" s="7">
        <v>0.57300884955752207</v>
      </c>
      <c r="G547" s="3">
        <v>92</v>
      </c>
      <c r="H547" s="4">
        <v>252</v>
      </c>
      <c r="I547" s="4">
        <v>91</v>
      </c>
      <c r="J547" s="8">
        <v>0.3611111111111111</v>
      </c>
      <c r="K547" s="4">
        <v>37</v>
      </c>
      <c r="L547" s="6">
        <v>27</v>
      </c>
      <c r="M547" s="6">
        <v>6</v>
      </c>
      <c r="N547" s="10">
        <v>0.22222222222222221</v>
      </c>
      <c r="O547" s="6">
        <v>100</v>
      </c>
      <c r="P547" s="5">
        <v>67</v>
      </c>
      <c r="Q547" s="5">
        <v>34</v>
      </c>
      <c r="R547" s="9">
        <v>0.5074626865671642</v>
      </c>
      <c r="S547" s="5">
        <v>103</v>
      </c>
      <c r="T547" s="11">
        <v>0.49869884531308883</v>
      </c>
      <c r="U547" s="12">
        <v>76</v>
      </c>
    </row>
    <row r="548" spans="1:21">
      <c r="A548">
        <v>2006</v>
      </c>
      <c r="B548" t="str">
        <f>CONCATENATE(A548,"-",C548)</f>
        <v>2006-Michigan State</v>
      </c>
      <c r="C548" t="s">
        <v>116</v>
      </c>
      <c r="D548" s="3">
        <v>396</v>
      </c>
      <c r="E548" s="3">
        <v>237</v>
      </c>
      <c r="F548" s="7">
        <v>0.59848484848484851</v>
      </c>
      <c r="G548" s="3">
        <v>66</v>
      </c>
      <c r="H548" s="4">
        <v>243</v>
      </c>
      <c r="I548" s="4">
        <v>77</v>
      </c>
      <c r="J548" s="8">
        <v>0.3168724279835391</v>
      </c>
      <c r="K548" s="4">
        <v>78</v>
      </c>
      <c r="L548" s="6">
        <v>21</v>
      </c>
      <c r="M548" s="6">
        <v>6</v>
      </c>
      <c r="N548" s="10">
        <v>0.2857142857142857</v>
      </c>
      <c r="O548" s="6">
        <v>82</v>
      </c>
      <c r="P548" s="5">
        <v>92</v>
      </c>
      <c r="Q548" s="5">
        <v>76</v>
      </c>
      <c r="R548" s="9">
        <v>0.82608695652173914</v>
      </c>
      <c r="S548" s="5">
        <v>20</v>
      </c>
      <c r="T548" s="11">
        <v>0.49847009199902448</v>
      </c>
      <c r="U548" s="12">
        <v>69</v>
      </c>
    </row>
    <row r="549" spans="1:21">
      <c r="A549">
        <v>2010</v>
      </c>
      <c r="B549" t="str">
        <f>CONCATENATE(A549,"-",C549)</f>
        <v>2010-Purdue</v>
      </c>
      <c r="C549" t="s">
        <v>126</v>
      </c>
      <c r="D549" s="3">
        <v>478</v>
      </c>
      <c r="E549" s="3">
        <v>287</v>
      </c>
      <c r="F549" s="7">
        <v>0.60041841004184104</v>
      </c>
      <c r="G549" s="3">
        <v>66</v>
      </c>
      <c r="H549" s="4">
        <v>250</v>
      </c>
      <c r="I549" s="4">
        <v>77</v>
      </c>
      <c r="J549" s="8">
        <v>0.308</v>
      </c>
      <c r="K549" s="4">
        <v>92</v>
      </c>
      <c r="L549" s="6">
        <v>26</v>
      </c>
      <c r="M549" s="6">
        <v>12</v>
      </c>
      <c r="N549" s="10">
        <v>0.46153846153846156</v>
      </c>
      <c r="O549" s="6">
        <v>45</v>
      </c>
      <c r="P549" s="5">
        <v>69</v>
      </c>
      <c r="Q549" s="5">
        <v>45</v>
      </c>
      <c r="R549" s="9">
        <v>0.65217391304347827</v>
      </c>
      <c r="S549" s="5">
        <v>78</v>
      </c>
      <c r="T549" s="11">
        <v>0.49840453523645933</v>
      </c>
      <c r="U549" s="12">
        <v>73</v>
      </c>
    </row>
    <row r="550" spans="1:21">
      <c r="A550">
        <v>2005</v>
      </c>
      <c r="B550" t="str">
        <f>CONCATENATE(A550,"-",C550)</f>
        <v>2005-Arkansas</v>
      </c>
      <c r="C550" t="s">
        <v>47</v>
      </c>
      <c r="D550" s="3">
        <v>369</v>
      </c>
      <c r="E550" s="3">
        <v>205</v>
      </c>
      <c r="F550" s="7">
        <v>0.55555555555555558</v>
      </c>
      <c r="G550" s="3">
        <v>99</v>
      </c>
      <c r="H550" s="4">
        <v>214</v>
      </c>
      <c r="I550" s="4">
        <v>84</v>
      </c>
      <c r="J550" s="8">
        <v>0.3925233644859813</v>
      </c>
      <c r="K550" s="4">
        <v>19</v>
      </c>
      <c r="L550" s="6">
        <v>31</v>
      </c>
      <c r="M550" s="6">
        <v>19</v>
      </c>
      <c r="N550" s="10">
        <v>0.61290322580645162</v>
      </c>
      <c r="O550" s="6">
        <v>14</v>
      </c>
      <c r="P550" s="5">
        <v>45</v>
      </c>
      <c r="Q550" s="5">
        <v>24</v>
      </c>
      <c r="R550" s="9">
        <v>0.53333333333333333</v>
      </c>
      <c r="S550" s="5">
        <v>98</v>
      </c>
      <c r="T550" s="11">
        <v>0.49838211472894112</v>
      </c>
      <c r="U550" s="12">
        <v>77</v>
      </c>
    </row>
    <row r="551" spans="1:21">
      <c r="A551">
        <v>2010</v>
      </c>
      <c r="B551" t="str">
        <f>CONCATENATE(A551,"-",C551)</f>
        <v>2010-Ohio</v>
      </c>
      <c r="C551" t="s">
        <v>34</v>
      </c>
      <c r="D551" s="3">
        <v>429</v>
      </c>
      <c r="E551" s="3">
        <v>251</v>
      </c>
      <c r="F551" s="7">
        <v>0.58508158508158503</v>
      </c>
      <c r="G551" s="3">
        <v>83</v>
      </c>
      <c r="H551" s="4">
        <v>250</v>
      </c>
      <c r="I551" s="4">
        <v>84</v>
      </c>
      <c r="J551" s="8">
        <v>0.33600000000000002</v>
      </c>
      <c r="K551" s="4">
        <v>63</v>
      </c>
      <c r="L551" s="6">
        <v>58</v>
      </c>
      <c r="M551" s="6">
        <v>27</v>
      </c>
      <c r="N551" s="10">
        <v>0.46551724137931033</v>
      </c>
      <c r="O551" s="6">
        <v>44</v>
      </c>
      <c r="P551" s="5">
        <v>84</v>
      </c>
      <c r="Q551" s="5">
        <v>50</v>
      </c>
      <c r="R551" s="9">
        <v>0.59523809523809523</v>
      </c>
      <c r="S551" s="5">
        <v>95</v>
      </c>
      <c r="T551" s="11">
        <v>0.49818631185578827</v>
      </c>
      <c r="U551" s="12">
        <v>74</v>
      </c>
    </row>
    <row r="552" spans="1:21">
      <c r="A552">
        <v>2007</v>
      </c>
      <c r="B552" t="str">
        <f>CONCATENATE(A552,"-",C552)</f>
        <v>2007-Michigan State</v>
      </c>
      <c r="C552" t="s">
        <v>116</v>
      </c>
      <c r="D552" s="3">
        <v>474</v>
      </c>
      <c r="E552" s="3">
        <v>275</v>
      </c>
      <c r="F552" s="7">
        <v>0.58016877637130804</v>
      </c>
      <c r="G552" s="3">
        <v>76</v>
      </c>
      <c r="H552" s="4">
        <v>283</v>
      </c>
      <c r="I552" s="4">
        <v>97</v>
      </c>
      <c r="J552" s="8">
        <v>0.34275618374558303</v>
      </c>
      <c r="K552" s="4">
        <v>42</v>
      </c>
      <c r="L552" s="6">
        <v>38</v>
      </c>
      <c r="M552" s="6">
        <v>8</v>
      </c>
      <c r="N552" s="10">
        <v>0.21052631578947367</v>
      </c>
      <c r="O552" s="6">
        <v>96</v>
      </c>
      <c r="P552" s="5">
        <v>4</v>
      </c>
      <c r="Q552" s="5">
        <v>2</v>
      </c>
      <c r="R552" s="9">
        <v>0.5</v>
      </c>
      <c r="S552" s="5">
        <v>105</v>
      </c>
      <c r="T552" s="11">
        <v>0.49790045575560649</v>
      </c>
      <c r="U552" s="12">
        <v>61</v>
      </c>
    </row>
    <row r="553" spans="1:21">
      <c r="A553">
        <v>2010</v>
      </c>
      <c r="B553" t="str">
        <f>CONCATENATE(A553,"-",C553)</f>
        <v>2010-Ole Miss</v>
      </c>
      <c r="C553" t="s">
        <v>78</v>
      </c>
      <c r="D553" s="3">
        <v>435</v>
      </c>
      <c r="E553" s="3">
        <v>252</v>
      </c>
      <c r="F553" s="7">
        <v>0.57931034482758625</v>
      </c>
      <c r="G553" s="3">
        <v>85</v>
      </c>
      <c r="H553" s="4">
        <v>243</v>
      </c>
      <c r="I553" s="4">
        <v>84</v>
      </c>
      <c r="J553" s="8">
        <v>0.34567901234567899</v>
      </c>
      <c r="K553" s="4">
        <v>48</v>
      </c>
      <c r="L553" s="6">
        <v>23</v>
      </c>
      <c r="M553" s="6">
        <v>6</v>
      </c>
      <c r="N553" s="10">
        <v>0.2608695652173913</v>
      </c>
      <c r="O553" s="6">
        <v>94</v>
      </c>
      <c r="P553" s="5">
        <v>43</v>
      </c>
      <c r="Q553" s="5">
        <v>31</v>
      </c>
      <c r="R553" s="9">
        <v>0.72093023255813948</v>
      </c>
      <c r="S553" s="5">
        <v>54</v>
      </c>
      <c r="T553" s="11">
        <v>0.49780508837326948</v>
      </c>
      <c r="U553" s="12">
        <v>75</v>
      </c>
    </row>
    <row r="554" spans="1:21">
      <c r="A554">
        <v>2005</v>
      </c>
      <c r="B554" t="str">
        <f>CONCATENATE(A554,"-",C554)</f>
        <v>2005-Virginia Tech</v>
      </c>
      <c r="C554" t="s">
        <v>55</v>
      </c>
      <c r="D554" s="3">
        <v>336</v>
      </c>
      <c r="E554" s="3">
        <v>208</v>
      </c>
      <c r="F554" s="7">
        <v>0.61904761904761907</v>
      </c>
      <c r="G554" s="3">
        <v>51</v>
      </c>
      <c r="H554" s="4">
        <v>249</v>
      </c>
      <c r="I554" s="4">
        <v>68</v>
      </c>
      <c r="J554" s="8">
        <v>0.27309236947791166</v>
      </c>
      <c r="K554" s="4">
        <v>111</v>
      </c>
      <c r="L554" s="6">
        <v>63</v>
      </c>
      <c r="M554" s="6">
        <v>30</v>
      </c>
      <c r="N554" s="10">
        <v>0.47619047619047616</v>
      </c>
      <c r="O554" s="6">
        <v>30</v>
      </c>
      <c r="P554" s="5">
        <v>18</v>
      </c>
      <c r="Q554" s="5">
        <v>11</v>
      </c>
      <c r="R554" s="9">
        <v>0.61111111111111116</v>
      </c>
      <c r="S554" s="5">
        <v>88</v>
      </c>
      <c r="T554" s="11">
        <v>0.49772524792467077</v>
      </c>
      <c r="U554" s="12">
        <v>78</v>
      </c>
    </row>
    <row r="555" spans="1:21">
      <c r="A555">
        <v>2008</v>
      </c>
      <c r="B555" t="str">
        <f>CONCATENATE(A555,"-",C555)</f>
        <v>2008-Auburn</v>
      </c>
      <c r="C555" t="s">
        <v>49</v>
      </c>
      <c r="D555" s="3">
        <v>444</v>
      </c>
      <c r="E555" s="3">
        <v>255</v>
      </c>
      <c r="F555" s="7">
        <v>0.57432432432432434</v>
      </c>
      <c r="G555" s="3">
        <v>78</v>
      </c>
      <c r="H555" s="4">
        <v>238</v>
      </c>
      <c r="I555" s="4">
        <v>84</v>
      </c>
      <c r="J555" s="8">
        <v>0.35294117647058826</v>
      </c>
      <c r="K555" s="4">
        <v>42</v>
      </c>
      <c r="L555" s="6">
        <v>23</v>
      </c>
      <c r="M555" s="6">
        <v>7</v>
      </c>
      <c r="N555" s="10">
        <v>0.30434782608695654</v>
      </c>
      <c r="O555" s="6">
        <v>89</v>
      </c>
      <c r="P555" s="5">
        <v>26</v>
      </c>
      <c r="Q555" s="5">
        <v>23</v>
      </c>
      <c r="R555" s="9">
        <v>0.88461538461538458</v>
      </c>
      <c r="S555" s="5">
        <v>12</v>
      </c>
      <c r="T555" s="11">
        <v>0.49755823830226198</v>
      </c>
      <c r="U555" s="12">
        <v>71</v>
      </c>
    </row>
    <row r="556" spans="1:21">
      <c r="A556">
        <v>2009</v>
      </c>
      <c r="B556" t="str">
        <f>CONCATENATE(A556,"-",C556)</f>
        <v>2009-Iowa State</v>
      </c>
      <c r="C556" t="s">
        <v>60</v>
      </c>
      <c r="D556" s="3">
        <v>550</v>
      </c>
      <c r="E556" s="3">
        <v>323</v>
      </c>
      <c r="F556" s="7">
        <v>0.58727272727272728</v>
      </c>
      <c r="G556" s="3">
        <v>72</v>
      </c>
      <c r="H556" s="4">
        <v>236</v>
      </c>
      <c r="I556" s="4">
        <v>78</v>
      </c>
      <c r="J556" s="8">
        <v>0.33050847457627119</v>
      </c>
      <c r="K556" s="4">
        <v>62</v>
      </c>
      <c r="L556" s="6">
        <v>26</v>
      </c>
      <c r="M556" s="6">
        <v>7</v>
      </c>
      <c r="N556" s="10">
        <v>0.26923076923076922</v>
      </c>
      <c r="O556" s="6">
        <v>94</v>
      </c>
      <c r="P556" s="5">
        <v>75</v>
      </c>
      <c r="Q556" s="5">
        <v>56</v>
      </c>
      <c r="R556" s="9">
        <v>0.7466666666666667</v>
      </c>
      <c r="S556" s="5">
        <v>43</v>
      </c>
      <c r="T556" s="11">
        <v>0.49754776331159867</v>
      </c>
      <c r="U556" s="12">
        <v>71</v>
      </c>
    </row>
    <row r="557" spans="1:21">
      <c r="A557">
        <v>2012</v>
      </c>
      <c r="B557" t="str">
        <f>CONCATENATE(A557,"-",C557)</f>
        <v>2012-Rutgers</v>
      </c>
      <c r="C557" t="s">
        <v>105</v>
      </c>
      <c r="D557" s="3">
        <v>518</v>
      </c>
      <c r="E557" s="3">
        <v>299</v>
      </c>
      <c r="F557" s="7">
        <v>0.57722007722007718</v>
      </c>
      <c r="G557" s="3">
        <v>72</v>
      </c>
      <c r="H557" s="4">
        <v>313</v>
      </c>
      <c r="I557" s="4">
        <v>108</v>
      </c>
      <c r="J557" s="8">
        <v>0.34504792332268369</v>
      </c>
      <c r="K557" s="4">
        <v>57</v>
      </c>
      <c r="L557" s="6">
        <v>11</v>
      </c>
      <c r="M557" s="6">
        <v>5</v>
      </c>
      <c r="N557" s="10">
        <v>0.45454545454545453</v>
      </c>
      <c r="O557" s="6">
        <v>53</v>
      </c>
      <c r="P557" s="5">
        <v>14</v>
      </c>
      <c r="Q557" s="5">
        <v>9</v>
      </c>
      <c r="R557" s="9">
        <v>0.6428571428571429</v>
      </c>
      <c r="S557" s="5">
        <v>77</v>
      </c>
      <c r="T557" s="11">
        <v>0.4973632140890677</v>
      </c>
      <c r="U557" s="12">
        <v>70</v>
      </c>
    </row>
    <row r="558" spans="1:21">
      <c r="A558">
        <v>2006</v>
      </c>
      <c r="B558" t="str">
        <f>CONCATENATE(A558,"-",C558)</f>
        <v>2006-LSU</v>
      </c>
      <c r="C558" t="s">
        <v>71</v>
      </c>
      <c r="D558" s="3">
        <v>332</v>
      </c>
      <c r="E558" s="3">
        <v>191</v>
      </c>
      <c r="F558" s="7">
        <v>0.57530120481927716</v>
      </c>
      <c r="G558" s="3">
        <v>85</v>
      </c>
      <c r="H558" s="4">
        <v>231</v>
      </c>
      <c r="I558" s="4">
        <v>82</v>
      </c>
      <c r="J558" s="8">
        <v>0.354978354978355</v>
      </c>
      <c r="K558" s="4">
        <v>46</v>
      </c>
      <c r="L558" s="6">
        <v>57</v>
      </c>
      <c r="M558" s="6">
        <v>29</v>
      </c>
      <c r="N558" s="10">
        <v>0.50877192982456143</v>
      </c>
      <c r="O558" s="6">
        <v>24</v>
      </c>
      <c r="R558" s="9"/>
      <c r="T558" s="11">
        <v>0.49705346228052028</v>
      </c>
      <c r="U558" s="12">
        <v>70</v>
      </c>
    </row>
    <row r="559" spans="1:21">
      <c r="A559">
        <v>2006</v>
      </c>
      <c r="B559" t="str">
        <f>CONCATENATE(A559,"-",C559)</f>
        <v>2006-Kansas State</v>
      </c>
      <c r="C559" t="s">
        <v>35</v>
      </c>
      <c r="D559" s="3">
        <v>482</v>
      </c>
      <c r="E559" s="3">
        <v>293</v>
      </c>
      <c r="F559" s="7">
        <v>0.60788381742738584</v>
      </c>
      <c r="G559" s="3">
        <v>58</v>
      </c>
      <c r="H559" s="4">
        <v>247</v>
      </c>
      <c r="I559" s="4">
        <v>73</v>
      </c>
      <c r="J559" s="8">
        <v>0.29554655870445345</v>
      </c>
      <c r="K559" s="4">
        <v>97</v>
      </c>
      <c r="L559" s="6">
        <v>25</v>
      </c>
      <c r="M559" s="6">
        <v>12</v>
      </c>
      <c r="N559" s="10">
        <v>0.48</v>
      </c>
      <c r="O559" s="6">
        <v>31</v>
      </c>
      <c r="P559" s="5">
        <v>60</v>
      </c>
      <c r="Q559" s="5">
        <v>37</v>
      </c>
      <c r="R559" s="9">
        <v>0.6166666666666667</v>
      </c>
      <c r="S559" s="5">
        <v>92</v>
      </c>
      <c r="T559" s="11">
        <v>0.49695712315369117</v>
      </c>
      <c r="U559" s="12">
        <v>71</v>
      </c>
    </row>
    <row r="560" spans="1:21">
      <c r="A560">
        <v>2008</v>
      </c>
      <c r="B560" t="str">
        <f>CONCATENATE(A560,"-",C560)</f>
        <v>2008-Connecticut</v>
      </c>
      <c r="C560" t="s">
        <v>70</v>
      </c>
      <c r="D560" s="3">
        <v>414</v>
      </c>
      <c r="E560" s="3">
        <v>243</v>
      </c>
      <c r="F560" s="7">
        <v>0.58695652173913049</v>
      </c>
      <c r="G560" s="3">
        <v>69</v>
      </c>
      <c r="H560" s="4">
        <v>251</v>
      </c>
      <c r="I560" s="4">
        <v>82</v>
      </c>
      <c r="J560" s="8">
        <v>0.32669322709163345</v>
      </c>
      <c r="K560" s="4">
        <v>65</v>
      </c>
      <c r="L560" s="6">
        <v>26</v>
      </c>
      <c r="M560" s="6">
        <v>11</v>
      </c>
      <c r="N560" s="10">
        <v>0.42307692307692307</v>
      </c>
      <c r="O560" s="6">
        <v>54</v>
      </c>
      <c r="P560" s="5">
        <v>32</v>
      </c>
      <c r="Q560" s="5">
        <v>28</v>
      </c>
      <c r="R560" s="9">
        <v>0.875</v>
      </c>
      <c r="S560" s="5">
        <v>13</v>
      </c>
      <c r="T560" s="11">
        <v>0.49670848498027498</v>
      </c>
      <c r="U560" s="12">
        <v>72</v>
      </c>
    </row>
    <row r="561" spans="1:21">
      <c r="A561">
        <v>2006</v>
      </c>
      <c r="B561" t="str">
        <f>CONCATENATE(A561,"-",C561)</f>
        <v>2006-Ohio</v>
      </c>
      <c r="C561" t="s">
        <v>34</v>
      </c>
      <c r="D561" s="3">
        <v>473</v>
      </c>
      <c r="E561" s="3">
        <v>278</v>
      </c>
      <c r="F561" s="7">
        <v>0.58773784355179703</v>
      </c>
      <c r="G561" s="3">
        <v>81</v>
      </c>
      <c r="H561" s="4">
        <v>290</v>
      </c>
      <c r="I561" s="4">
        <v>96</v>
      </c>
      <c r="J561" s="8">
        <v>0.33103448275862069</v>
      </c>
      <c r="K561" s="4">
        <v>66</v>
      </c>
      <c r="L561" s="6">
        <v>14</v>
      </c>
      <c r="M561" s="6">
        <v>5</v>
      </c>
      <c r="N561" s="10">
        <v>0.35714285714285715</v>
      </c>
      <c r="O561" s="6">
        <v>68</v>
      </c>
      <c r="P561" s="5">
        <v>57</v>
      </c>
      <c r="Q561" s="5">
        <v>42</v>
      </c>
      <c r="R561" s="9">
        <v>0.73684210526315785</v>
      </c>
      <c r="S561" s="5">
        <v>48</v>
      </c>
      <c r="T561" s="11">
        <v>0.49656954893922767</v>
      </c>
      <c r="U561" s="12">
        <v>72</v>
      </c>
    </row>
    <row r="562" spans="1:21">
      <c r="A562">
        <v>2012</v>
      </c>
      <c r="B562" t="str">
        <f>CONCATENATE(A562,"-",C562)</f>
        <v>2012-Utah State</v>
      </c>
      <c r="C562" t="s">
        <v>25</v>
      </c>
      <c r="D562" s="3">
        <v>456</v>
      </c>
      <c r="E562" s="3">
        <v>263</v>
      </c>
      <c r="F562" s="7">
        <v>0.57675438596491224</v>
      </c>
      <c r="G562" s="3">
        <v>74</v>
      </c>
      <c r="H562" s="4">
        <v>274</v>
      </c>
      <c r="I562" s="4">
        <v>94</v>
      </c>
      <c r="J562" s="8">
        <v>0.34306569343065696</v>
      </c>
      <c r="K562" s="4">
        <v>60</v>
      </c>
      <c r="L562" s="6">
        <v>97</v>
      </c>
      <c r="M562" s="6">
        <v>42</v>
      </c>
      <c r="N562" s="10">
        <v>0.4329896907216495</v>
      </c>
      <c r="O562" s="6">
        <v>67</v>
      </c>
      <c r="R562" s="9"/>
      <c r="T562" s="11">
        <v>0.49637590119959479</v>
      </c>
      <c r="U562" s="12">
        <v>71</v>
      </c>
    </row>
    <row r="563" spans="1:21">
      <c r="A563">
        <v>2011</v>
      </c>
      <c r="B563" t="str">
        <f>CONCATENATE(A563,"-",C563)</f>
        <v>2011-Florida State</v>
      </c>
      <c r="C563" s="13" t="s">
        <v>128</v>
      </c>
      <c r="D563" s="3">
        <v>424</v>
      </c>
      <c r="E563" s="3">
        <v>256</v>
      </c>
      <c r="F563" s="14">
        <v>0.60377358490566035</v>
      </c>
      <c r="G563" s="3">
        <v>54</v>
      </c>
      <c r="H563" s="4">
        <v>263</v>
      </c>
      <c r="I563" s="4">
        <v>77</v>
      </c>
      <c r="J563" s="15">
        <v>0.29277566539923955</v>
      </c>
      <c r="K563" s="4">
        <v>104</v>
      </c>
      <c r="L563" s="6">
        <v>56</v>
      </c>
      <c r="M563" s="6">
        <v>26</v>
      </c>
      <c r="N563" s="17">
        <v>0.4642857142857143</v>
      </c>
      <c r="O563" s="6">
        <v>55</v>
      </c>
      <c r="R563" s="16"/>
      <c r="T563" s="18">
        <v>0.4963151280533295</v>
      </c>
      <c r="U563" s="12">
        <v>62</v>
      </c>
    </row>
    <row r="564" spans="1:21">
      <c r="A564">
        <v>2008</v>
      </c>
      <c r="B564" t="str">
        <f>CONCATENATE(A564,"-",C564)</f>
        <v>2008-Michigan</v>
      </c>
      <c r="C564" t="s">
        <v>79</v>
      </c>
      <c r="D564" s="3">
        <v>480</v>
      </c>
      <c r="E564" s="3">
        <v>274</v>
      </c>
      <c r="F564" s="7">
        <v>0.5708333333333333</v>
      </c>
      <c r="G564" s="3">
        <v>87</v>
      </c>
      <c r="H564" s="4">
        <v>284</v>
      </c>
      <c r="I564" s="4">
        <v>101</v>
      </c>
      <c r="J564" s="8">
        <v>0.35563380281690143</v>
      </c>
      <c r="K564" s="4">
        <v>37</v>
      </c>
      <c r="L564" s="6">
        <v>3</v>
      </c>
      <c r="M564" s="6">
        <v>1</v>
      </c>
      <c r="N564" s="10">
        <v>0.33333333333333331</v>
      </c>
      <c r="O564" s="6">
        <v>81</v>
      </c>
      <c r="P564" s="5">
        <v>54</v>
      </c>
      <c r="Q564" s="5">
        <v>42</v>
      </c>
      <c r="R564" s="9">
        <v>0.77777777777777779</v>
      </c>
      <c r="S564" s="5">
        <v>32</v>
      </c>
      <c r="T564" s="11">
        <v>0.49621145794810151</v>
      </c>
      <c r="U564" s="12">
        <v>73</v>
      </c>
    </row>
    <row r="565" spans="1:21">
      <c r="A565">
        <v>2012</v>
      </c>
      <c r="B565" t="str">
        <f>CONCATENATE(A565,"-",C565)</f>
        <v>2012-Penn State</v>
      </c>
      <c r="C565" t="s">
        <v>100</v>
      </c>
      <c r="D565" s="3">
        <v>454</v>
      </c>
      <c r="E565" s="3">
        <v>263</v>
      </c>
      <c r="F565" s="7">
        <v>0.57929515418502198</v>
      </c>
      <c r="G565" s="3">
        <v>69</v>
      </c>
      <c r="H565" s="4">
        <v>261</v>
      </c>
      <c r="I565" s="4">
        <v>88</v>
      </c>
      <c r="J565" s="8">
        <v>0.33716475095785442</v>
      </c>
      <c r="K565" s="4">
        <v>67</v>
      </c>
      <c r="L565" s="6">
        <v>61</v>
      </c>
      <c r="M565" s="6">
        <v>20</v>
      </c>
      <c r="N565" s="10">
        <v>0.32786885245901637</v>
      </c>
      <c r="O565" s="6">
        <v>88</v>
      </c>
      <c r="R565" s="9"/>
      <c r="T565" s="11">
        <v>0.49601309754823281</v>
      </c>
      <c r="U565" s="12">
        <v>72</v>
      </c>
    </row>
    <row r="566" spans="1:21">
      <c r="A566">
        <v>2012</v>
      </c>
      <c r="B566" t="str">
        <f>CONCATENATE(A566,"-",C566)</f>
        <v>2012-Missouri</v>
      </c>
      <c r="C566" t="s">
        <v>63</v>
      </c>
      <c r="D566" s="3">
        <v>466</v>
      </c>
      <c r="E566" s="3">
        <v>267</v>
      </c>
      <c r="F566" s="7">
        <v>0.57296137339055797</v>
      </c>
      <c r="G566" s="3">
        <v>80</v>
      </c>
      <c r="H566" s="4">
        <v>235</v>
      </c>
      <c r="I566" s="4">
        <v>82</v>
      </c>
      <c r="J566" s="8">
        <v>0.34893617021276596</v>
      </c>
      <c r="K566" s="4">
        <v>50</v>
      </c>
      <c r="L566" s="6">
        <v>16</v>
      </c>
      <c r="M566" s="6">
        <v>5</v>
      </c>
      <c r="N566" s="10">
        <v>0.3125</v>
      </c>
      <c r="O566" s="6">
        <v>89</v>
      </c>
      <c r="P566" s="5">
        <v>91</v>
      </c>
      <c r="Q566" s="5">
        <v>55</v>
      </c>
      <c r="R566" s="9">
        <v>0.60439560439560436</v>
      </c>
      <c r="S566" s="5">
        <v>86</v>
      </c>
      <c r="T566" s="11">
        <v>0.49590669785021807</v>
      </c>
      <c r="U566" s="12">
        <v>73</v>
      </c>
    </row>
    <row r="567" spans="1:21">
      <c r="A567">
        <v>2006</v>
      </c>
      <c r="B567" t="str">
        <f>CONCATENATE(A567,"-",C567)</f>
        <v>2006-Navy</v>
      </c>
      <c r="C567" t="s">
        <v>17</v>
      </c>
      <c r="D567" s="3">
        <v>403</v>
      </c>
      <c r="E567" s="3">
        <v>240</v>
      </c>
      <c r="F567" s="7">
        <v>0.59553349875930517</v>
      </c>
      <c r="G567" s="3">
        <v>71</v>
      </c>
      <c r="H567" s="4">
        <v>213</v>
      </c>
      <c r="I567" s="4">
        <v>67</v>
      </c>
      <c r="J567" s="8">
        <v>0.31455399061032863</v>
      </c>
      <c r="K567" s="4">
        <v>80</v>
      </c>
      <c r="L567" s="6">
        <v>68</v>
      </c>
      <c r="M567" s="6">
        <v>25</v>
      </c>
      <c r="N567" s="10">
        <v>0.36764705882352944</v>
      </c>
      <c r="O567" s="6">
        <v>64</v>
      </c>
      <c r="P567" s="5">
        <v>38</v>
      </c>
      <c r="Q567" s="5">
        <v>27</v>
      </c>
      <c r="R567" s="9">
        <v>0.71052631578947367</v>
      </c>
      <c r="S567" s="5">
        <v>58</v>
      </c>
      <c r="T567" s="11">
        <v>0.49574352133217026</v>
      </c>
      <c r="U567" s="12">
        <v>73</v>
      </c>
    </row>
    <row r="568" spans="1:21">
      <c r="A568">
        <v>2008</v>
      </c>
      <c r="B568" t="str">
        <f>CONCATENATE(A568,"-",C568)</f>
        <v>2008-USC</v>
      </c>
      <c r="C568" t="s">
        <v>124</v>
      </c>
      <c r="D568" s="3">
        <v>325</v>
      </c>
      <c r="E568" s="3">
        <v>188</v>
      </c>
      <c r="F568" s="7">
        <v>0.57846153846153847</v>
      </c>
      <c r="G568" s="3">
        <v>77</v>
      </c>
      <c r="H568" s="4">
        <v>206</v>
      </c>
      <c r="I568" s="4">
        <v>70</v>
      </c>
      <c r="J568" s="8">
        <v>0.33980582524271846</v>
      </c>
      <c r="K568" s="4">
        <v>52</v>
      </c>
      <c r="L568" s="6">
        <v>84</v>
      </c>
      <c r="M568" s="6">
        <v>39</v>
      </c>
      <c r="N568" s="10">
        <v>0.4642857142857143</v>
      </c>
      <c r="O568" s="6">
        <v>39</v>
      </c>
      <c r="R568" s="9"/>
      <c r="T568" s="11">
        <v>0.49570607496656316</v>
      </c>
      <c r="U568" s="12">
        <v>74</v>
      </c>
    </row>
    <row r="569" spans="1:21">
      <c r="A569">
        <v>2008</v>
      </c>
      <c r="B569" t="str">
        <f>CONCATENATE(A569,"-",C569)</f>
        <v>2008-Central Florida</v>
      </c>
      <c r="C569" t="s">
        <v>28</v>
      </c>
      <c r="D569" s="3">
        <v>467</v>
      </c>
      <c r="E569" s="3">
        <v>278</v>
      </c>
      <c r="F569" s="7">
        <v>0.59528907922912211</v>
      </c>
      <c r="G569" s="3">
        <v>61</v>
      </c>
      <c r="H569" s="4">
        <v>328</v>
      </c>
      <c r="I569" s="4">
        <v>101</v>
      </c>
      <c r="J569" s="8">
        <v>0.30792682926829268</v>
      </c>
      <c r="K569" s="4">
        <v>84</v>
      </c>
      <c r="L569" s="6">
        <v>2</v>
      </c>
      <c r="M569" s="6">
        <v>2</v>
      </c>
      <c r="N569" s="10">
        <v>1</v>
      </c>
      <c r="O569" s="6">
        <v>1</v>
      </c>
      <c r="P569" s="5">
        <v>33</v>
      </c>
      <c r="Q569" s="5">
        <v>25</v>
      </c>
      <c r="R569" s="9">
        <v>0.75757575757575757</v>
      </c>
      <c r="S569" s="5">
        <v>40</v>
      </c>
      <c r="T569" s="11">
        <v>0.4956442986130255</v>
      </c>
      <c r="U569" s="12">
        <v>75</v>
      </c>
    </row>
    <row r="570" spans="1:21">
      <c r="A570">
        <v>2007</v>
      </c>
      <c r="B570" t="str">
        <f>CONCATENATE(A570,"-",C570)</f>
        <v>2007-Eastern Michigan</v>
      </c>
      <c r="C570" t="s">
        <v>21</v>
      </c>
      <c r="D570" s="3">
        <v>474</v>
      </c>
      <c r="E570" s="3">
        <v>277</v>
      </c>
      <c r="F570" s="7">
        <v>0.58438818565400841</v>
      </c>
      <c r="G570" s="3">
        <v>72</v>
      </c>
      <c r="H570" s="4">
        <v>229</v>
      </c>
      <c r="I570" s="4">
        <v>75</v>
      </c>
      <c r="J570" s="8">
        <v>0.32751091703056767</v>
      </c>
      <c r="K570" s="4">
        <v>50</v>
      </c>
      <c r="L570" s="6">
        <v>18</v>
      </c>
      <c r="M570" s="6">
        <v>10</v>
      </c>
      <c r="N570" s="10">
        <v>0.55555555555555558</v>
      </c>
      <c r="O570" s="6">
        <v>17</v>
      </c>
      <c r="P570" s="5">
        <v>71</v>
      </c>
      <c r="Q570" s="5">
        <v>51</v>
      </c>
      <c r="R570" s="9">
        <v>0.71830985915492962</v>
      </c>
      <c r="S570" s="5">
        <v>48</v>
      </c>
      <c r="T570" s="11">
        <v>0.49537495657346708</v>
      </c>
      <c r="U570" s="12">
        <v>62</v>
      </c>
    </row>
    <row r="571" spans="1:21">
      <c r="A571">
        <v>2007</v>
      </c>
      <c r="B571" t="str">
        <f>CONCATENATE(A571,"-",C571)</f>
        <v>2007-South Florida</v>
      </c>
      <c r="C571" t="s">
        <v>89</v>
      </c>
      <c r="D571" s="3">
        <v>447</v>
      </c>
      <c r="E571" s="3">
        <v>278</v>
      </c>
      <c r="F571" s="7">
        <v>0.62192393736017892</v>
      </c>
      <c r="G571" s="3">
        <v>30</v>
      </c>
      <c r="H571" s="4">
        <v>300</v>
      </c>
      <c r="I571" s="4">
        <v>77</v>
      </c>
      <c r="J571" s="8">
        <v>0.25666666666666665</v>
      </c>
      <c r="K571" s="4">
        <v>115</v>
      </c>
      <c r="L571" s="6">
        <v>67</v>
      </c>
      <c r="M571" s="6">
        <v>30</v>
      </c>
      <c r="N571" s="10">
        <v>0.44776119402985076</v>
      </c>
      <c r="O571" s="6">
        <v>49</v>
      </c>
      <c r="P571" s="5">
        <v>23</v>
      </c>
      <c r="Q571" s="5">
        <v>17</v>
      </c>
      <c r="R571" s="9">
        <v>0.73913043478260865</v>
      </c>
      <c r="S571" s="5">
        <v>46</v>
      </c>
      <c r="T571" s="11">
        <v>0.49535482019459709</v>
      </c>
      <c r="U571" s="12">
        <v>63</v>
      </c>
    </row>
    <row r="572" spans="1:21">
      <c r="A572">
        <v>2010</v>
      </c>
      <c r="B572" t="str">
        <f>CONCATENATE(A572,"-",C572)</f>
        <v>2010-Utah State</v>
      </c>
      <c r="C572" t="s">
        <v>25</v>
      </c>
      <c r="D572" s="3">
        <v>444</v>
      </c>
      <c r="E572" s="3">
        <v>257</v>
      </c>
      <c r="F572" s="7">
        <v>0.5788288288288288</v>
      </c>
      <c r="G572" s="3">
        <v>86</v>
      </c>
      <c r="H572" s="4">
        <v>224</v>
      </c>
      <c r="I572" s="4">
        <v>76</v>
      </c>
      <c r="J572" s="8">
        <v>0.3392857142857143</v>
      </c>
      <c r="K572" s="4">
        <v>60</v>
      </c>
      <c r="L572" s="6">
        <v>26</v>
      </c>
      <c r="M572" s="6">
        <v>7</v>
      </c>
      <c r="N572" s="10">
        <v>0.26923076923076922</v>
      </c>
      <c r="O572" s="6">
        <v>93</v>
      </c>
      <c r="P572" s="5">
        <v>117</v>
      </c>
      <c r="Q572" s="5">
        <v>79</v>
      </c>
      <c r="R572" s="9">
        <v>0.67521367521367526</v>
      </c>
      <c r="S572" s="5">
        <v>73</v>
      </c>
      <c r="T572" s="11">
        <v>0.49526117214812954</v>
      </c>
      <c r="U572" s="12">
        <v>76</v>
      </c>
    </row>
    <row r="573" spans="1:21">
      <c r="A573">
        <v>2011</v>
      </c>
      <c r="B573" t="str">
        <f>CONCATENATE(A573,"-",C573)</f>
        <v>2011-Minnesota</v>
      </c>
      <c r="C573" s="13" t="s">
        <v>44</v>
      </c>
      <c r="D573" s="3">
        <v>433</v>
      </c>
      <c r="E573" s="3">
        <v>249</v>
      </c>
      <c r="F573" s="14">
        <v>0.57505773672055427</v>
      </c>
      <c r="G573" s="3">
        <v>75</v>
      </c>
      <c r="H573" s="4">
        <v>198</v>
      </c>
      <c r="I573" s="4">
        <v>68</v>
      </c>
      <c r="J573" s="15">
        <v>0.34343434343434343</v>
      </c>
      <c r="K573" s="4">
        <v>54</v>
      </c>
      <c r="L573" s="6">
        <v>12</v>
      </c>
      <c r="M573" s="6">
        <v>5</v>
      </c>
      <c r="N573" s="17">
        <v>0.41666666666666669</v>
      </c>
      <c r="O573" s="6">
        <v>66</v>
      </c>
      <c r="P573" s="5">
        <v>152</v>
      </c>
      <c r="Q573" s="5">
        <v>110</v>
      </c>
      <c r="R573" s="16">
        <v>0.72368421052631582</v>
      </c>
      <c r="S573" s="5">
        <v>49</v>
      </c>
      <c r="T573" s="18">
        <v>0.49502539292565351</v>
      </c>
      <c r="U573" s="12">
        <v>63</v>
      </c>
    </row>
    <row r="574" spans="1:21">
      <c r="A574">
        <v>2008</v>
      </c>
      <c r="B574" t="str">
        <f>CONCATENATE(A574,"-",C574)</f>
        <v>2008-North Texas</v>
      </c>
      <c r="C574" t="s">
        <v>66</v>
      </c>
      <c r="D574" s="3">
        <v>383</v>
      </c>
      <c r="E574" s="3">
        <v>218</v>
      </c>
      <c r="F574" s="7">
        <v>0.56919060052219317</v>
      </c>
      <c r="G574" s="3">
        <v>90</v>
      </c>
      <c r="H574" s="4">
        <v>138</v>
      </c>
      <c r="I574" s="4">
        <v>49</v>
      </c>
      <c r="J574" s="8">
        <v>0.35507246376811596</v>
      </c>
      <c r="K574" s="4">
        <v>39</v>
      </c>
      <c r="N574" s="10"/>
      <c r="P574" s="5">
        <v>284</v>
      </c>
      <c r="Q574" s="5">
        <v>156</v>
      </c>
      <c r="R574" s="9">
        <v>0.54929577464788737</v>
      </c>
      <c r="S574" s="5">
        <v>98</v>
      </c>
      <c r="T574" s="11">
        <v>0.49494370565101337</v>
      </c>
      <c r="U574" s="12">
        <v>76</v>
      </c>
    </row>
    <row r="575" spans="1:21">
      <c r="A575">
        <v>2007</v>
      </c>
      <c r="B575" t="str">
        <f>CONCATENATE(A575,"-",C575)</f>
        <v>2007-Clemson</v>
      </c>
      <c r="C575" t="s">
        <v>96</v>
      </c>
      <c r="D575" s="3">
        <v>422</v>
      </c>
      <c r="E575" s="3">
        <v>249</v>
      </c>
      <c r="F575" s="7">
        <v>0.59004739336492895</v>
      </c>
      <c r="G575" s="3">
        <v>68</v>
      </c>
      <c r="H575" s="4">
        <v>260</v>
      </c>
      <c r="I575" s="4">
        <v>82</v>
      </c>
      <c r="J575" s="8">
        <v>0.31538461538461537</v>
      </c>
      <c r="K575" s="4">
        <v>62</v>
      </c>
      <c r="L575" s="6">
        <v>81</v>
      </c>
      <c r="M575" s="6">
        <v>37</v>
      </c>
      <c r="N575" s="10">
        <v>0.4567901234567901</v>
      </c>
      <c r="O575" s="6">
        <v>42</v>
      </c>
      <c r="P575" s="5">
        <v>12</v>
      </c>
      <c r="Q575" s="5">
        <v>8</v>
      </c>
      <c r="R575" s="9">
        <v>0.66666666666666663</v>
      </c>
      <c r="S575" s="5">
        <v>66</v>
      </c>
      <c r="T575" s="11">
        <v>0.49487112141500011</v>
      </c>
      <c r="U575" s="12">
        <v>64</v>
      </c>
    </row>
    <row r="576" spans="1:21">
      <c r="A576">
        <v>2009</v>
      </c>
      <c r="B576" t="str">
        <f>CONCATENATE(A576,"-",C576)</f>
        <v>2009-Rutgers</v>
      </c>
      <c r="C576" t="s">
        <v>105</v>
      </c>
      <c r="D576" s="3">
        <v>405</v>
      </c>
      <c r="E576" s="3">
        <v>234</v>
      </c>
      <c r="F576" s="7">
        <v>0.57777777777777772</v>
      </c>
      <c r="G576" s="3">
        <v>76</v>
      </c>
      <c r="H576" s="4">
        <v>247</v>
      </c>
      <c r="I576" s="4">
        <v>84</v>
      </c>
      <c r="J576" s="8">
        <v>0.34008097165991902</v>
      </c>
      <c r="K576" s="4">
        <v>53</v>
      </c>
      <c r="L576" s="6">
        <v>39</v>
      </c>
      <c r="M576" s="6">
        <v>19</v>
      </c>
      <c r="N576" s="10">
        <v>0.48717948717948717</v>
      </c>
      <c r="O576" s="6">
        <v>40</v>
      </c>
      <c r="P576" s="5">
        <v>37</v>
      </c>
      <c r="Q576" s="5">
        <v>26</v>
      </c>
      <c r="R576" s="9">
        <v>0.70270270270270274</v>
      </c>
      <c r="S576" s="5">
        <v>58</v>
      </c>
      <c r="T576" s="11">
        <v>0.4947158361771562</v>
      </c>
      <c r="U576" s="12">
        <v>72</v>
      </c>
    </row>
    <row r="577" spans="1:21">
      <c r="A577">
        <v>2005</v>
      </c>
      <c r="B577" t="str">
        <f>CONCATENATE(A577,"-",C577)</f>
        <v>2005-Florida</v>
      </c>
      <c r="C577" t="s">
        <v>74</v>
      </c>
      <c r="D577" s="3">
        <v>355</v>
      </c>
      <c r="E577" s="3">
        <v>205</v>
      </c>
      <c r="F577" s="7">
        <v>0.57746478873239437</v>
      </c>
      <c r="G577" s="3">
        <v>87</v>
      </c>
      <c r="H577" s="4">
        <v>211</v>
      </c>
      <c r="I577" s="4">
        <v>72</v>
      </c>
      <c r="J577" s="8">
        <v>0.34123222748815168</v>
      </c>
      <c r="K577" s="4">
        <v>55</v>
      </c>
      <c r="L577" s="6">
        <v>65</v>
      </c>
      <c r="M577" s="6">
        <v>21</v>
      </c>
      <c r="N577" s="10">
        <v>0.32307692307692309</v>
      </c>
      <c r="O577" s="6">
        <v>83</v>
      </c>
      <c r="P577" s="5">
        <v>21</v>
      </c>
      <c r="Q577" s="5">
        <v>17</v>
      </c>
      <c r="R577" s="9">
        <v>0.80952380952380953</v>
      </c>
      <c r="S577" s="5">
        <v>23</v>
      </c>
      <c r="T577" s="11">
        <v>0.49462085298565905</v>
      </c>
      <c r="U577" s="12">
        <v>79</v>
      </c>
    </row>
    <row r="578" spans="1:21">
      <c r="A578">
        <v>2007</v>
      </c>
      <c r="B578" t="str">
        <f>CONCATENATE(A578,"-",C578)</f>
        <v>2007-Miami-OH</v>
      </c>
      <c r="C578" t="s">
        <v>137</v>
      </c>
      <c r="D578" s="3">
        <v>553</v>
      </c>
      <c r="E578" s="3">
        <v>335</v>
      </c>
      <c r="F578" s="7">
        <v>0.60578661844484627</v>
      </c>
      <c r="G578" s="3">
        <v>51</v>
      </c>
      <c r="H578" s="4">
        <v>281</v>
      </c>
      <c r="I578" s="4">
        <v>80</v>
      </c>
      <c r="J578" s="8">
        <v>0.28469750889679718</v>
      </c>
      <c r="K578" s="4">
        <v>95</v>
      </c>
      <c r="L578" s="6">
        <v>9</v>
      </c>
      <c r="M578" s="6">
        <v>6</v>
      </c>
      <c r="N578" s="10">
        <v>0.66666666666666663</v>
      </c>
      <c r="O578" s="6">
        <v>6</v>
      </c>
      <c r="P578" s="5">
        <v>68</v>
      </c>
      <c r="Q578" s="5">
        <v>55</v>
      </c>
      <c r="R578" s="9">
        <v>0.80882352941176472</v>
      </c>
      <c r="S578" s="5">
        <v>22</v>
      </c>
      <c r="T578" s="11">
        <v>0.494522672761256</v>
      </c>
      <c r="U578" s="12">
        <v>65</v>
      </c>
    </row>
    <row r="579" spans="1:21">
      <c r="A579">
        <v>2011</v>
      </c>
      <c r="B579" t="str">
        <f>CONCATENATE(A579,"-",C579)</f>
        <v>2011-Notre Dame</v>
      </c>
      <c r="C579" s="13" t="s">
        <v>114</v>
      </c>
      <c r="D579" s="3">
        <v>456</v>
      </c>
      <c r="E579" s="3">
        <v>270</v>
      </c>
      <c r="F579" s="14">
        <v>0.59210526315789469</v>
      </c>
      <c r="G579" s="3">
        <v>60</v>
      </c>
      <c r="H579" s="4">
        <v>249</v>
      </c>
      <c r="I579" s="4">
        <v>77</v>
      </c>
      <c r="J579" s="15">
        <v>0.30923694779116467</v>
      </c>
      <c r="K579" s="4">
        <v>87</v>
      </c>
      <c r="L579" s="6">
        <v>81</v>
      </c>
      <c r="M579" s="6">
        <v>48</v>
      </c>
      <c r="N579" s="17">
        <v>0.59259259259259256</v>
      </c>
      <c r="O579" s="6">
        <v>22</v>
      </c>
      <c r="P579" s="5">
        <v>6</v>
      </c>
      <c r="Q579" s="5">
        <v>6</v>
      </c>
      <c r="R579" s="16">
        <v>1</v>
      </c>
      <c r="S579" s="5">
        <v>1</v>
      </c>
      <c r="T579" s="18">
        <v>0.49436636924513422</v>
      </c>
      <c r="U579" s="12">
        <v>64</v>
      </c>
    </row>
    <row r="580" spans="1:21">
      <c r="A580">
        <v>2005</v>
      </c>
      <c r="B580" t="str">
        <f>CONCATENATE(A580,"-",C580)</f>
        <v>2005-Michigan State</v>
      </c>
      <c r="C580" t="s">
        <v>116</v>
      </c>
      <c r="D580" s="3">
        <v>425</v>
      </c>
      <c r="E580" s="3">
        <v>249</v>
      </c>
      <c r="F580" s="7">
        <v>0.58588235294117652</v>
      </c>
      <c r="G580" s="3">
        <v>80</v>
      </c>
      <c r="H580" s="4">
        <v>197</v>
      </c>
      <c r="I580" s="4">
        <v>64</v>
      </c>
      <c r="J580" s="8">
        <v>0.32487309644670048</v>
      </c>
      <c r="K580" s="4">
        <v>70</v>
      </c>
      <c r="L580" s="6">
        <v>47</v>
      </c>
      <c r="M580" s="6">
        <v>16</v>
      </c>
      <c r="N580" s="10">
        <v>0.34042553191489361</v>
      </c>
      <c r="O580" s="6">
        <v>78</v>
      </c>
      <c r="P580" s="5">
        <v>31</v>
      </c>
      <c r="Q580" s="5">
        <v>26</v>
      </c>
      <c r="R580" s="9">
        <v>0.83870967741935487</v>
      </c>
      <c r="S580" s="5">
        <v>17</v>
      </c>
      <c r="T580" s="11">
        <v>0.49434952630439755</v>
      </c>
      <c r="U580" s="12">
        <v>80</v>
      </c>
    </row>
    <row r="581" spans="1:21">
      <c r="A581">
        <v>2010</v>
      </c>
      <c r="B581" t="str">
        <f>CONCATENATE(A581,"-",C581)</f>
        <v>2010-Notre Dame</v>
      </c>
      <c r="C581" t="s">
        <v>114</v>
      </c>
      <c r="D581" s="3">
        <v>507</v>
      </c>
      <c r="E581" s="3">
        <v>300</v>
      </c>
      <c r="F581" s="7">
        <v>0.59171597633136097</v>
      </c>
      <c r="G581" s="3">
        <v>72</v>
      </c>
      <c r="H581" s="4">
        <v>263</v>
      </c>
      <c r="I581" s="4">
        <v>82</v>
      </c>
      <c r="J581" s="8">
        <v>0.31178707224334601</v>
      </c>
      <c r="K581" s="4">
        <v>86</v>
      </c>
      <c r="L581" s="6">
        <v>39</v>
      </c>
      <c r="M581" s="6">
        <v>7</v>
      </c>
      <c r="N581" s="10">
        <v>0.17948717948717949</v>
      </c>
      <c r="O581" s="6">
        <v>100</v>
      </c>
      <c r="P581" s="5">
        <v>23</v>
      </c>
      <c r="Q581" s="5">
        <v>23</v>
      </c>
      <c r="R581" s="9">
        <v>1</v>
      </c>
      <c r="S581" s="5">
        <v>1</v>
      </c>
      <c r="T581" s="11">
        <v>0.49405922424124321</v>
      </c>
      <c r="U581" s="12">
        <v>77</v>
      </c>
    </row>
    <row r="582" spans="1:21">
      <c r="A582">
        <v>2006</v>
      </c>
      <c r="B582" t="str">
        <f>CONCATENATE(A582,"-",C582)</f>
        <v>2006-Minnesota</v>
      </c>
      <c r="C582" t="s">
        <v>44</v>
      </c>
      <c r="D582" s="3">
        <v>454</v>
      </c>
      <c r="E582" s="3">
        <v>278</v>
      </c>
      <c r="F582" s="7">
        <v>0.61233480176211452</v>
      </c>
      <c r="G582" s="3">
        <v>55</v>
      </c>
      <c r="H582" s="4">
        <v>194</v>
      </c>
      <c r="I582" s="4">
        <v>54</v>
      </c>
      <c r="J582" s="8">
        <v>0.27835051546391754</v>
      </c>
      <c r="K582" s="4">
        <v>105</v>
      </c>
      <c r="L582" s="6">
        <v>87</v>
      </c>
      <c r="M582" s="6">
        <v>41</v>
      </c>
      <c r="N582" s="10">
        <v>0.47126436781609193</v>
      </c>
      <c r="O582" s="6">
        <v>34</v>
      </c>
      <c r="P582" s="5">
        <v>82</v>
      </c>
      <c r="Q582" s="5">
        <v>56</v>
      </c>
      <c r="R582" s="9">
        <v>0.68292682926829273</v>
      </c>
      <c r="S582" s="5">
        <v>72</v>
      </c>
      <c r="T582" s="11">
        <v>0.49372015754740534</v>
      </c>
      <c r="U582" s="12">
        <v>74</v>
      </c>
    </row>
    <row r="583" spans="1:21">
      <c r="A583">
        <v>2009</v>
      </c>
      <c r="B583" t="str">
        <f>CONCATENATE(A583,"-",C583)</f>
        <v>2009-North Carolina</v>
      </c>
      <c r="C583" t="s">
        <v>111</v>
      </c>
      <c r="D583" s="3">
        <v>495</v>
      </c>
      <c r="E583" s="3">
        <v>281</v>
      </c>
      <c r="F583" s="7">
        <v>0.56767676767676767</v>
      </c>
      <c r="G583" s="3">
        <v>84</v>
      </c>
      <c r="H583" s="4">
        <v>267</v>
      </c>
      <c r="I583" s="4">
        <v>95</v>
      </c>
      <c r="J583" s="8">
        <v>0.35580524344569286</v>
      </c>
      <c r="K583" s="4">
        <v>44</v>
      </c>
      <c r="L583" s="6">
        <v>11</v>
      </c>
      <c r="M583" s="6">
        <v>7</v>
      </c>
      <c r="N583" s="10">
        <v>0.63636363636363635</v>
      </c>
      <c r="O583" s="6">
        <v>7</v>
      </c>
      <c r="P583" s="5">
        <v>3</v>
      </c>
      <c r="Q583" s="5">
        <v>3</v>
      </c>
      <c r="R583" s="9">
        <v>1</v>
      </c>
      <c r="S583" s="5">
        <v>1</v>
      </c>
      <c r="T583" s="11">
        <v>0.49363933966105322</v>
      </c>
      <c r="U583" s="12">
        <v>73</v>
      </c>
    </row>
    <row r="584" spans="1:21">
      <c r="A584">
        <v>2009</v>
      </c>
      <c r="B584" t="str">
        <f>CONCATENATE(A584,"-",C584)</f>
        <v>2009-Toledo</v>
      </c>
      <c r="C584" t="s">
        <v>88</v>
      </c>
      <c r="D584" s="3">
        <v>428</v>
      </c>
      <c r="E584" s="3">
        <v>259</v>
      </c>
      <c r="F584" s="7">
        <v>0.60514018691588789</v>
      </c>
      <c r="G584" s="3">
        <v>56</v>
      </c>
      <c r="H584" s="4">
        <v>224</v>
      </c>
      <c r="I584" s="4">
        <v>64</v>
      </c>
      <c r="J584" s="8">
        <v>0.2857142857142857</v>
      </c>
      <c r="K584" s="4">
        <v>100</v>
      </c>
      <c r="L584" s="6">
        <v>34</v>
      </c>
      <c r="M584" s="6">
        <v>9</v>
      </c>
      <c r="N584" s="10">
        <v>0.26470588235294118</v>
      </c>
      <c r="O584" s="6">
        <v>95</v>
      </c>
      <c r="P584" s="5">
        <v>110</v>
      </c>
      <c r="Q584" s="5">
        <v>67</v>
      </c>
      <c r="R584" s="9">
        <v>0.60909090909090913</v>
      </c>
      <c r="S584" s="5">
        <v>90</v>
      </c>
      <c r="T584" s="11">
        <v>0.49351842815242442</v>
      </c>
      <c r="U584" s="12">
        <v>74</v>
      </c>
    </row>
    <row r="585" spans="1:21">
      <c r="A585">
        <v>2011</v>
      </c>
      <c r="B585" t="str">
        <f>CONCATENATE(A585,"-",C585)</f>
        <v>2011-Wake Forest</v>
      </c>
      <c r="C585" s="13" t="s">
        <v>53</v>
      </c>
      <c r="D585" s="3">
        <v>547</v>
      </c>
      <c r="E585" s="3">
        <v>320</v>
      </c>
      <c r="F585" s="14">
        <v>0.58500914076782451</v>
      </c>
      <c r="G585" s="3">
        <v>68</v>
      </c>
      <c r="H585" s="4">
        <v>303</v>
      </c>
      <c r="I585" s="4">
        <v>97</v>
      </c>
      <c r="J585" s="15">
        <v>0.32013201320132012</v>
      </c>
      <c r="K585" s="4">
        <v>75</v>
      </c>
      <c r="L585" s="6">
        <v>8</v>
      </c>
      <c r="M585" s="6">
        <v>5</v>
      </c>
      <c r="N585" s="17">
        <v>0.625</v>
      </c>
      <c r="O585" s="6">
        <v>14</v>
      </c>
      <c r="P585" s="5">
        <v>38</v>
      </c>
      <c r="Q585" s="5">
        <v>36</v>
      </c>
      <c r="R585" s="16">
        <v>0.94736842105263153</v>
      </c>
      <c r="S585" s="5">
        <v>9</v>
      </c>
      <c r="T585" s="18">
        <v>0.49348670412597134</v>
      </c>
      <c r="U585" s="12">
        <v>65</v>
      </c>
    </row>
    <row r="586" spans="1:21">
      <c r="A586">
        <v>2009</v>
      </c>
      <c r="B586" t="str">
        <f>CONCATENATE(A586,"-",C586)</f>
        <v>2009-NC State</v>
      </c>
      <c r="C586" t="s">
        <v>113</v>
      </c>
      <c r="D586" s="3">
        <v>431</v>
      </c>
      <c r="E586" s="3">
        <v>243</v>
      </c>
      <c r="F586" s="7">
        <v>0.56380510440835263</v>
      </c>
      <c r="G586" s="3">
        <v>89</v>
      </c>
      <c r="H586" s="4">
        <v>210</v>
      </c>
      <c r="I586" s="4">
        <v>76</v>
      </c>
      <c r="J586" s="8">
        <v>0.3619047619047619</v>
      </c>
      <c r="K586" s="4">
        <v>32</v>
      </c>
      <c r="L586" s="6">
        <v>20</v>
      </c>
      <c r="M586" s="6">
        <v>12</v>
      </c>
      <c r="N586" s="10">
        <v>0.6</v>
      </c>
      <c r="O586" s="6">
        <v>10</v>
      </c>
      <c r="P586" s="5">
        <v>46</v>
      </c>
      <c r="Q586" s="5">
        <v>42</v>
      </c>
      <c r="R586" s="9">
        <v>0.91304347826086951</v>
      </c>
      <c r="S586" s="5">
        <v>13</v>
      </c>
      <c r="T586" s="11">
        <v>0.4932520552021995</v>
      </c>
      <c r="U586" s="12">
        <v>75</v>
      </c>
    </row>
    <row r="587" spans="1:21">
      <c r="A587">
        <v>2010</v>
      </c>
      <c r="B587" t="str">
        <f>CONCATENATE(A587,"-",C587)</f>
        <v>2010-Baylor</v>
      </c>
      <c r="C587" t="s">
        <v>41</v>
      </c>
      <c r="D587" s="3">
        <v>490</v>
      </c>
      <c r="E587" s="3">
        <v>289</v>
      </c>
      <c r="F587" s="7">
        <v>0.58979591836734691</v>
      </c>
      <c r="G587" s="3">
        <v>74</v>
      </c>
      <c r="H587" s="4">
        <v>262</v>
      </c>
      <c r="I587" s="4">
        <v>82</v>
      </c>
      <c r="J587" s="8">
        <v>0.31297709923664124</v>
      </c>
      <c r="K587" s="4">
        <v>83</v>
      </c>
      <c r="L587" s="6">
        <v>39</v>
      </c>
      <c r="M587" s="6">
        <v>15</v>
      </c>
      <c r="N587" s="10">
        <v>0.38461538461538464</v>
      </c>
      <c r="O587" s="6">
        <v>68</v>
      </c>
      <c r="P587" s="5">
        <v>109</v>
      </c>
      <c r="Q587" s="5">
        <v>70</v>
      </c>
      <c r="R587" s="9">
        <v>0.64220183486238536</v>
      </c>
      <c r="S587" s="5">
        <v>83</v>
      </c>
      <c r="T587" s="11">
        <v>0.49322415889935456</v>
      </c>
      <c r="U587" s="12">
        <v>78</v>
      </c>
    </row>
    <row r="588" spans="1:21">
      <c r="A588">
        <v>2005</v>
      </c>
      <c r="B588" t="str">
        <f>CONCATENATE(A588,"-",C588)</f>
        <v>2005-Notre Dame</v>
      </c>
      <c r="C588" t="s">
        <v>114</v>
      </c>
      <c r="D588" s="3">
        <v>411</v>
      </c>
      <c r="E588" s="3">
        <v>236</v>
      </c>
      <c r="F588" s="7">
        <v>0.57420924574209242</v>
      </c>
      <c r="G588" s="3">
        <v>90</v>
      </c>
      <c r="H588" s="4">
        <v>242</v>
      </c>
      <c r="I588" s="4">
        <v>83</v>
      </c>
      <c r="J588" s="8">
        <v>0.34297520661157027</v>
      </c>
      <c r="K588" s="4">
        <v>53</v>
      </c>
      <c r="L588" s="6">
        <v>70</v>
      </c>
      <c r="M588" s="6">
        <v>27</v>
      </c>
      <c r="N588" s="10">
        <v>0.38571428571428573</v>
      </c>
      <c r="O588" s="6">
        <v>60</v>
      </c>
      <c r="R588" s="9"/>
      <c r="T588" s="11">
        <v>0.4931182319576668</v>
      </c>
      <c r="U588" s="12">
        <v>81</v>
      </c>
    </row>
    <row r="589" spans="1:21">
      <c r="A589">
        <v>2011</v>
      </c>
      <c r="B589" t="str">
        <f>CONCATENATE(A589,"-",C589)</f>
        <v>2011-Oregon</v>
      </c>
      <c r="C589" s="13" t="s">
        <v>46</v>
      </c>
      <c r="D589" s="3">
        <v>478</v>
      </c>
      <c r="E589" s="3">
        <v>276</v>
      </c>
      <c r="F589" s="14">
        <v>0.57740585774058573</v>
      </c>
      <c r="G589" s="3">
        <v>73</v>
      </c>
      <c r="H589" s="4">
        <v>252</v>
      </c>
      <c r="I589" s="4">
        <v>84</v>
      </c>
      <c r="J589" s="15">
        <v>0.33333333333333331</v>
      </c>
      <c r="K589" s="4">
        <v>66</v>
      </c>
      <c r="L589" s="6">
        <v>135</v>
      </c>
      <c r="M589" s="6">
        <v>63</v>
      </c>
      <c r="N589" s="17">
        <v>0.46666666666666667</v>
      </c>
      <c r="O589" s="6">
        <v>54</v>
      </c>
      <c r="P589" s="5">
        <v>2</v>
      </c>
      <c r="Q589" s="5">
        <v>1</v>
      </c>
      <c r="R589" s="16">
        <v>0.5</v>
      </c>
      <c r="S589" s="5">
        <v>100</v>
      </c>
      <c r="T589" s="18">
        <v>0.49307199185980538</v>
      </c>
      <c r="U589" s="12">
        <v>66</v>
      </c>
    </row>
    <row r="590" spans="1:21">
      <c r="A590">
        <v>2007</v>
      </c>
      <c r="B590" t="str">
        <f>CONCATENATE(A590,"-",C590)</f>
        <v>2007-Auburn</v>
      </c>
      <c r="C590" t="s">
        <v>49</v>
      </c>
      <c r="D590" s="3">
        <v>482</v>
      </c>
      <c r="E590" s="3">
        <v>289</v>
      </c>
      <c r="F590" s="7">
        <v>0.59958506224066388</v>
      </c>
      <c r="G590" s="3">
        <v>57</v>
      </c>
      <c r="H590" s="4">
        <v>274</v>
      </c>
      <c r="I590" s="4">
        <v>80</v>
      </c>
      <c r="J590" s="8">
        <v>0.29197080291970801</v>
      </c>
      <c r="K590" s="4">
        <v>86</v>
      </c>
      <c r="L590" s="6">
        <v>31</v>
      </c>
      <c r="M590" s="6">
        <v>22</v>
      </c>
      <c r="N590" s="10">
        <v>0.70967741935483875</v>
      </c>
      <c r="O590" s="6">
        <v>5</v>
      </c>
      <c r="P590" s="5">
        <v>13</v>
      </c>
      <c r="Q590" s="5">
        <v>11</v>
      </c>
      <c r="R590" s="9">
        <v>0.84615384615384615</v>
      </c>
      <c r="S590" s="5">
        <v>16</v>
      </c>
      <c r="T590" s="11">
        <v>0.49299042784537028</v>
      </c>
      <c r="U590" s="12">
        <v>66</v>
      </c>
    </row>
    <row r="591" spans="1:21">
      <c r="A591">
        <v>2006</v>
      </c>
      <c r="B591" t="str">
        <f>CONCATENATE(A591,"-",C591)</f>
        <v>2006-Oregon</v>
      </c>
      <c r="C591" t="s">
        <v>46</v>
      </c>
      <c r="D591" s="3">
        <v>416</v>
      </c>
      <c r="E591" s="3">
        <v>243</v>
      </c>
      <c r="F591" s="7">
        <v>0.58413461538461542</v>
      </c>
      <c r="G591" s="3">
        <v>82</v>
      </c>
      <c r="H591" s="4">
        <v>226</v>
      </c>
      <c r="I591" s="4">
        <v>74</v>
      </c>
      <c r="J591" s="8">
        <v>0.32743362831858408</v>
      </c>
      <c r="K591" s="4">
        <v>70</v>
      </c>
      <c r="L591" s="6">
        <v>31</v>
      </c>
      <c r="M591" s="6">
        <v>17</v>
      </c>
      <c r="N591" s="10">
        <v>0.54838709677419351</v>
      </c>
      <c r="O591" s="6">
        <v>17</v>
      </c>
      <c r="P591" s="5">
        <v>79</v>
      </c>
      <c r="Q591" s="5">
        <v>58</v>
      </c>
      <c r="R591" s="9">
        <v>0.73417721518987344</v>
      </c>
      <c r="S591" s="5">
        <v>51</v>
      </c>
      <c r="T591" s="11">
        <v>0.49296716380212952</v>
      </c>
      <c r="U591" s="12">
        <v>75</v>
      </c>
    </row>
    <row r="592" spans="1:21">
      <c r="A592">
        <v>2010</v>
      </c>
      <c r="B592" t="str">
        <f>CONCATENATE(A592,"-",C592)</f>
        <v>2010-UL-Monroe</v>
      </c>
      <c r="C592" t="s">
        <v>56</v>
      </c>
      <c r="D592" s="3">
        <v>443</v>
      </c>
      <c r="E592" s="3">
        <v>267</v>
      </c>
      <c r="F592" s="7">
        <v>0.60270880361173818</v>
      </c>
      <c r="G592" s="3">
        <v>62</v>
      </c>
      <c r="H592" s="4">
        <v>240</v>
      </c>
      <c r="I592" s="4">
        <v>69</v>
      </c>
      <c r="J592" s="8">
        <v>0.28749999999999998</v>
      </c>
      <c r="K592" s="4">
        <v>106</v>
      </c>
      <c r="N592" s="10"/>
      <c r="P592" s="5">
        <v>121</v>
      </c>
      <c r="Q592" s="5">
        <v>78</v>
      </c>
      <c r="R592" s="9">
        <v>0.64462809917355368</v>
      </c>
      <c r="S592" s="5">
        <v>82</v>
      </c>
      <c r="T592" s="11">
        <v>0.49274421066904006</v>
      </c>
      <c r="U592" s="12">
        <v>79</v>
      </c>
    </row>
    <row r="593" spans="1:21">
      <c r="A593">
        <v>2005</v>
      </c>
      <c r="B593" t="str">
        <f>CONCATENATE(A593,"-",C593)</f>
        <v>2005-Kansas State</v>
      </c>
      <c r="C593" t="s">
        <v>35</v>
      </c>
      <c r="D593" s="3">
        <v>403</v>
      </c>
      <c r="E593" s="3">
        <v>241</v>
      </c>
      <c r="F593" s="7">
        <v>0.59801488833746896</v>
      </c>
      <c r="G593" s="3">
        <v>68</v>
      </c>
      <c r="H593" s="4">
        <v>276</v>
      </c>
      <c r="I593" s="4">
        <v>82</v>
      </c>
      <c r="J593" s="8">
        <v>0.29710144927536231</v>
      </c>
      <c r="K593" s="4">
        <v>97</v>
      </c>
      <c r="L593" s="6">
        <v>4</v>
      </c>
      <c r="M593" s="6">
        <v>3</v>
      </c>
      <c r="N593" s="10">
        <v>0.75</v>
      </c>
      <c r="O593" s="6">
        <v>5</v>
      </c>
      <c r="P593" s="5">
        <v>68</v>
      </c>
      <c r="Q593" s="5">
        <v>45</v>
      </c>
      <c r="R593" s="9">
        <v>0.66176470588235292</v>
      </c>
      <c r="S593" s="5">
        <v>68</v>
      </c>
      <c r="T593" s="11">
        <v>0.49248814181408773</v>
      </c>
      <c r="U593" s="12">
        <v>82</v>
      </c>
    </row>
    <row r="594" spans="1:21">
      <c r="A594">
        <v>2007</v>
      </c>
      <c r="B594" t="str">
        <f>CONCATENATE(A594,"-",C594)</f>
        <v>2007-Indiana</v>
      </c>
      <c r="C594" t="s">
        <v>136</v>
      </c>
      <c r="D594" s="3">
        <v>536</v>
      </c>
      <c r="E594" s="3">
        <v>318</v>
      </c>
      <c r="F594" s="7">
        <v>0.59328358208955223</v>
      </c>
      <c r="G594" s="3">
        <v>62</v>
      </c>
      <c r="H594" s="4">
        <v>288</v>
      </c>
      <c r="I594" s="4">
        <v>87</v>
      </c>
      <c r="J594" s="8">
        <v>0.30208333333333331</v>
      </c>
      <c r="K594" s="4">
        <v>79</v>
      </c>
      <c r="L594" s="6">
        <v>44</v>
      </c>
      <c r="M594" s="6">
        <v>16</v>
      </c>
      <c r="N594" s="10">
        <v>0.36363636363636365</v>
      </c>
      <c r="O594" s="6">
        <v>72</v>
      </c>
      <c r="P594" s="5">
        <v>71</v>
      </c>
      <c r="Q594" s="5">
        <v>53</v>
      </c>
      <c r="R594" s="9">
        <v>0.74647887323943662</v>
      </c>
      <c r="S594" s="5">
        <v>40</v>
      </c>
      <c r="T594" s="11">
        <v>0.49237673817240768</v>
      </c>
      <c r="U594" s="12">
        <v>67</v>
      </c>
    </row>
    <row r="595" spans="1:21">
      <c r="A595">
        <v>2010</v>
      </c>
      <c r="B595" t="str">
        <f>CONCATENATE(A595,"-",C595)</f>
        <v>2010-Fresno State</v>
      </c>
      <c r="C595" t="s">
        <v>54</v>
      </c>
      <c r="D595" s="3">
        <v>470</v>
      </c>
      <c r="E595" s="3">
        <v>268</v>
      </c>
      <c r="F595" s="7">
        <v>0.57021276595744685</v>
      </c>
      <c r="G595" s="3">
        <v>94</v>
      </c>
      <c r="H595" s="4">
        <v>245</v>
      </c>
      <c r="I595" s="4">
        <v>85</v>
      </c>
      <c r="J595" s="8">
        <v>0.34693877551020408</v>
      </c>
      <c r="K595" s="4">
        <v>45</v>
      </c>
      <c r="L595" s="6">
        <v>21</v>
      </c>
      <c r="M595" s="6">
        <v>12</v>
      </c>
      <c r="N595" s="10">
        <v>0.5714285714285714</v>
      </c>
      <c r="O595" s="6">
        <v>17</v>
      </c>
      <c r="P595" s="5">
        <v>53</v>
      </c>
      <c r="Q595" s="5">
        <v>34</v>
      </c>
      <c r="R595" s="9">
        <v>0.64150943396226412</v>
      </c>
      <c r="S595" s="5">
        <v>85</v>
      </c>
      <c r="T595" s="11">
        <v>0.4923207997658382</v>
      </c>
      <c r="U595" s="12">
        <v>80</v>
      </c>
    </row>
    <row r="596" spans="1:21">
      <c r="A596">
        <v>2010</v>
      </c>
      <c r="B596" t="str">
        <f>CONCATENATE(A596,"-",C596)</f>
        <v>2010-Arizona State</v>
      </c>
      <c r="C596" t="s">
        <v>93</v>
      </c>
      <c r="D596" s="3">
        <v>480</v>
      </c>
      <c r="E596" s="3">
        <v>275</v>
      </c>
      <c r="F596" s="7">
        <v>0.57291666666666663</v>
      </c>
      <c r="G596" s="3">
        <v>90</v>
      </c>
      <c r="H596" s="4">
        <v>252</v>
      </c>
      <c r="I596" s="4">
        <v>86</v>
      </c>
      <c r="J596" s="8">
        <v>0.34126984126984128</v>
      </c>
      <c r="K596" s="4">
        <v>57</v>
      </c>
      <c r="L596" s="6">
        <v>34</v>
      </c>
      <c r="M596" s="6">
        <v>10</v>
      </c>
      <c r="N596" s="10">
        <v>0.29411764705882354</v>
      </c>
      <c r="O596" s="6">
        <v>89</v>
      </c>
      <c r="P596" s="5">
        <v>33</v>
      </c>
      <c r="Q596" s="5">
        <v>25</v>
      </c>
      <c r="R596" s="9">
        <v>0.75757575757575757</v>
      </c>
      <c r="S596" s="5">
        <v>37</v>
      </c>
      <c r="T596" s="11">
        <v>0.49210373070372715</v>
      </c>
      <c r="U596" s="12">
        <v>81</v>
      </c>
    </row>
    <row r="597" spans="1:21">
      <c r="A597">
        <v>2005</v>
      </c>
      <c r="B597" t="str">
        <f>CONCATENATE(A597,"-",C597)</f>
        <v>2005-Fresno State</v>
      </c>
      <c r="C597" t="s">
        <v>54</v>
      </c>
      <c r="D597" s="3">
        <v>432</v>
      </c>
      <c r="E597" s="3">
        <v>248</v>
      </c>
      <c r="F597" s="7">
        <v>0.57407407407407407</v>
      </c>
      <c r="G597" s="3">
        <v>91</v>
      </c>
      <c r="H597" s="4">
        <v>206</v>
      </c>
      <c r="I597" s="4">
        <v>70</v>
      </c>
      <c r="J597" s="8">
        <v>0.33980582524271846</v>
      </c>
      <c r="K597" s="4">
        <v>56</v>
      </c>
      <c r="L597" s="6">
        <v>65</v>
      </c>
      <c r="M597" s="6">
        <v>31</v>
      </c>
      <c r="N597" s="10">
        <v>0.47692307692307695</v>
      </c>
      <c r="O597" s="6">
        <v>29</v>
      </c>
      <c r="P597" s="5">
        <v>17</v>
      </c>
      <c r="Q597" s="5">
        <v>15</v>
      </c>
      <c r="R597" s="9">
        <v>0.88235294117647056</v>
      </c>
      <c r="S597" s="5">
        <v>15</v>
      </c>
      <c r="T597" s="11">
        <v>0.49191899921282645</v>
      </c>
      <c r="U597" s="12">
        <v>83</v>
      </c>
    </row>
    <row r="598" spans="1:21">
      <c r="A598">
        <v>2007</v>
      </c>
      <c r="B598" t="str">
        <f>CONCATENATE(A598,"-",C598)</f>
        <v>2007-Western Michigan</v>
      </c>
      <c r="C598" t="s">
        <v>133</v>
      </c>
      <c r="D598" s="3">
        <v>468</v>
      </c>
      <c r="E598" s="3">
        <v>275</v>
      </c>
      <c r="F598" s="7">
        <v>0.58760683760683763</v>
      </c>
      <c r="G598" s="3">
        <v>70</v>
      </c>
      <c r="H598" s="4">
        <v>267</v>
      </c>
      <c r="I598" s="4">
        <v>83</v>
      </c>
      <c r="J598" s="8">
        <v>0.31086142322097376</v>
      </c>
      <c r="K598" s="4">
        <v>66</v>
      </c>
      <c r="L598" s="6">
        <v>15</v>
      </c>
      <c r="M598" s="6">
        <v>15</v>
      </c>
      <c r="N598" s="10">
        <v>1</v>
      </c>
      <c r="O598" s="6">
        <v>1</v>
      </c>
      <c r="P598" s="5">
        <v>82</v>
      </c>
      <c r="Q598" s="5">
        <v>49</v>
      </c>
      <c r="R598" s="9">
        <v>0.59756097560975607</v>
      </c>
      <c r="S598" s="5">
        <v>91</v>
      </c>
      <c r="T598" s="11">
        <v>0.49170888953331809</v>
      </c>
      <c r="U598" s="12">
        <v>68</v>
      </c>
    </row>
    <row r="599" spans="1:21">
      <c r="A599">
        <v>2010</v>
      </c>
      <c r="B599" t="str">
        <f>CONCATENATE(A599,"-",C599)</f>
        <v>2010-Troy</v>
      </c>
      <c r="C599" t="s">
        <v>125</v>
      </c>
      <c r="D599" s="3">
        <v>498</v>
      </c>
      <c r="E599" s="3">
        <v>293</v>
      </c>
      <c r="F599" s="7">
        <v>0.58835341365461846</v>
      </c>
      <c r="G599" s="3">
        <v>76</v>
      </c>
      <c r="H599" s="4">
        <v>270</v>
      </c>
      <c r="I599" s="4">
        <v>84</v>
      </c>
      <c r="J599" s="8">
        <v>0.31111111111111112</v>
      </c>
      <c r="K599" s="4">
        <v>89</v>
      </c>
      <c r="L599" s="6">
        <v>34</v>
      </c>
      <c r="M599" s="6">
        <v>14</v>
      </c>
      <c r="N599" s="10">
        <v>0.41176470588235292</v>
      </c>
      <c r="O599" s="6">
        <v>57</v>
      </c>
      <c r="P599" s="5">
        <v>60</v>
      </c>
      <c r="Q599" s="5">
        <v>43</v>
      </c>
      <c r="R599" s="9">
        <v>0.71666666666666667</v>
      </c>
      <c r="S599" s="5">
        <v>56</v>
      </c>
      <c r="T599" s="11">
        <v>0.49163391662164341</v>
      </c>
      <c r="U599" s="12">
        <v>82</v>
      </c>
    </row>
    <row r="600" spans="1:21">
      <c r="A600">
        <v>2012</v>
      </c>
      <c r="B600" t="str">
        <f>CONCATENATE(A600,"-",C600)</f>
        <v>2012-Connecticut</v>
      </c>
      <c r="C600" t="s">
        <v>70</v>
      </c>
      <c r="D600" s="3">
        <v>446</v>
      </c>
      <c r="E600" s="3">
        <v>255</v>
      </c>
      <c r="F600" s="7">
        <v>0.5717488789237668</v>
      </c>
      <c r="G600" s="3">
        <v>81</v>
      </c>
      <c r="H600" s="4">
        <v>313</v>
      </c>
      <c r="I600" s="4">
        <v>106</v>
      </c>
      <c r="J600" s="8">
        <v>0.33865814696485624</v>
      </c>
      <c r="K600" s="4">
        <v>66</v>
      </c>
      <c r="L600" s="6">
        <v>7</v>
      </c>
      <c r="M600" s="6">
        <v>1</v>
      </c>
      <c r="N600" s="10">
        <v>0.14285714285714285</v>
      </c>
      <c r="O600" s="6">
        <v>112</v>
      </c>
      <c r="P600" s="5">
        <v>25</v>
      </c>
      <c r="Q600" s="5">
        <v>24</v>
      </c>
      <c r="R600" s="9">
        <v>0.96</v>
      </c>
      <c r="S600" s="5">
        <v>8</v>
      </c>
      <c r="T600" s="11">
        <v>0.49157606591977587</v>
      </c>
      <c r="U600" s="12">
        <v>74</v>
      </c>
    </row>
    <row r="601" spans="1:21">
      <c r="A601">
        <v>2007</v>
      </c>
      <c r="B601" t="str">
        <f>CONCATENATE(A601,"-",C601)</f>
        <v>2007-UTEP</v>
      </c>
      <c r="C601" t="s">
        <v>84</v>
      </c>
      <c r="D601" s="3">
        <v>622</v>
      </c>
      <c r="E601" s="3">
        <v>349</v>
      </c>
      <c r="F601" s="7">
        <v>0.56109324758842438</v>
      </c>
      <c r="G601" s="3">
        <v>90</v>
      </c>
      <c r="H601" s="4">
        <v>258</v>
      </c>
      <c r="I601" s="4">
        <v>93</v>
      </c>
      <c r="J601" s="8">
        <v>0.36046511627906974</v>
      </c>
      <c r="K601" s="4">
        <v>19</v>
      </c>
      <c r="L601" s="6">
        <v>23</v>
      </c>
      <c r="M601" s="6">
        <v>7</v>
      </c>
      <c r="N601" s="10">
        <v>0.30434782608695654</v>
      </c>
      <c r="O601" s="6">
        <v>89</v>
      </c>
      <c r="P601" s="5">
        <v>16</v>
      </c>
      <c r="Q601" s="5">
        <v>16</v>
      </c>
      <c r="R601" s="9">
        <v>1</v>
      </c>
      <c r="S601" s="5">
        <v>1</v>
      </c>
      <c r="T601" s="11">
        <v>0.49157149539936801</v>
      </c>
      <c r="U601" s="12">
        <v>69</v>
      </c>
    </row>
    <row r="602" spans="1:21">
      <c r="A602">
        <v>2012</v>
      </c>
      <c r="B602" t="str">
        <f>CONCATENATE(A602,"-",C602)</f>
        <v>2012-Washington</v>
      </c>
      <c r="C602" t="s">
        <v>75</v>
      </c>
      <c r="D602" s="3">
        <v>461</v>
      </c>
      <c r="E602" s="3">
        <v>266</v>
      </c>
      <c r="F602" s="7">
        <v>0.57700650759219085</v>
      </c>
      <c r="G602" s="3">
        <v>73</v>
      </c>
      <c r="H602" s="4">
        <v>256</v>
      </c>
      <c r="I602" s="4">
        <v>84</v>
      </c>
      <c r="J602" s="8">
        <v>0.328125</v>
      </c>
      <c r="K602" s="4">
        <v>73</v>
      </c>
      <c r="L602" s="6">
        <v>16</v>
      </c>
      <c r="M602" s="6">
        <v>5</v>
      </c>
      <c r="N602" s="10">
        <v>0.3125</v>
      </c>
      <c r="O602" s="6">
        <v>89</v>
      </c>
      <c r="P602" s="5">
        <v>88</v>
      </c>
      <c r="Q602" s="5">
        <v>71</v>
      </c>
      <c r="R602" s="9">
        <v>0.80681818181818177</v>
      </c>
      <c r="S602" s="5">
        <v>19</v>
      </c>
      <c r="T602" s="11">
        <v>0.49140237223833433</v>
      </c>
      <c r="U602" s="12">
        <v>75</v>
      </c>
    </row>
    <row r="603" spans="1:21">
      <c r="A603">
        <v>2007</v>
      </c>
      <c r="B603" t="str">
        <f>CONCATENATE(A603,"-",C603)</f>
        <v>2007-Washington State</v>
      </c>
      <c r="C603" t="s">
        <v>122</v>
      </c>
      <c r="D603" s="3">
        <v>493</v>
      </c>
      <c r="E603" s="3">
        <v>300</v>
      </c>
      <c r="F603" s="7">
        <v>0.60851926977687631</v>
      </c>
      <c r="G603" s="3">
        <v>47</v>
      </c>
      <c r="H603" s="4">
        <v>252</v>
      </c>
      <c r="I603" s="4">
        <v>68</v>
      </c>
      <c r="J603" s="8">
        <v>0.26984126984126983</v>
      </c>
      <c r="K603" s="4">
        <v>109</v>
      </c>
      <c r="L603" s="6">
        <v>20</v>
      </c>
      <c r="M603" s="6">
        <v>8</v>
      </c>
      <c r="N603" s="10">
        <v>0.4</v>
      </c>
      <c r="O603" s="6">
        <v>61</v>
      </c>
      <c r="P603" s="5">
        <v>137</v>
      </c>
      <c r="Q603" s="5">
        <v>90</v>
      </c>
      <c r="R603" s="9">
        <v>0.65693430656934304</v>
      </c>
      <c r="S603" s="5">
        <v>71</v>
      </c>
      <c r="T603" s="11">
        <v>0.49116041371943248</v>
      </c>
      <c r="U603" s="12">
        <v>70</v>
      </c>
    </row>
    <row r="604" spans="1:21">
      <c r="A604">
        <v>2007</v>
      </c>
      <c r="B604" t="str">
        <f>CONCATENATE(A604,"-",C604)</f>
        <v>2007-Nevada</v>
      </c>
      <c r="C604" t="s">
        <v>39</v>
      </c>
      <c r="D604" s="3">
        <v>531</v>
      </c>
      <c r="E604" s="3">
        <v>307</v>
      </c>
      <c r="F604" s="7">
        <v>0.57815442561205277</v>
      </c>
      <c r="G604" s="3">
        <v>80</v>
      </c>
      <c r="H604" s="4">
        <v>263</v>
      </c>
      <c r="I604" s="4">
        <v>86</v>
      </c>
      <c r="J604" s="8">
        <v>0.3269961977186312</v>
      </c>
      <c r="K604" s="4">
        <v>51</v>
      </c>
      <c r="L604" s="6">
        <v>12</v>
      </c>
      <c r="M604" s="6">
        <v>8</v>
      </c>
      <c r="N604" s="10">
        <v>0.66666666666666663</v>
      </c>
      <c r="O604" s="6">
        <v>6</v>
      </c>
      <c r="P604" s="5">
        <v>77</v>
      </c>
      <c r="Q604" s="5">
        <v>58</v>
      </c>
      <c r="R604" s="9">
        <v>0.75324675324675328</v>
      </c>
      <c r="S604" s="5">
        <v>35</v>
      </c>
      <c r="T604" s="11">
        <v>0.49112296115144122</v>
      </c>
      <c r="U604" s="12">
        <v>71</v>
      </c>
    </row>
    <row r="605" spans="1:21">
      <c r="A605">
        <v>2008</v>
      </c>
      <c r="B605" t="str">
        <f>CONCATENATE(A605,"-",C605)</f>
        <v>2008-Arizona</v>
      </c>
      <c r="C605" t="s">
        <v>129</v>
      </c>
      <c r="D605" s="3">
        <v>445</v>
      </c>
      <c r="E605" s="3">
        <v>267</v>
      </c>
      <c r="F605" s="7">
        <v>0.6</v>
      </c>
      <c r="G605" s="3">
        <v>58</v>
      </c>
      <c r="H605" s="4">
        <v>242</v>
      </c>
      <c r="I605" s="4">
        <v>69</v>
      </c>
      <c r="J605" s="8">
        <v>0.28512396694214875</v>
      </c>
      <c r="K605" s="4">
        <v>102</v>
      </c>
      <c r="L605" s="6">
        <v>34</v>
      </c>
      <c r="M605" s="6">
        <v>13</v>
      </c>
      <c r="N605" s="10">
        <v>0.38235294117647056</v>
      </c>
      <c r="O605" s="6">
        <v>65</v>
      </c>
      <c r="P605" s="5">
        <v>16</v>
      </c>
      <c r="Q605" s="5">
        <v>7</v>
      </c>
      <c r="R605" s="9">
        <v>0.4375</v>
      </c>
      <c r="S605" s="5">
        <v>109</v>
      </c>
      <c r="T605" s="11">
        <v>0.4908146312203735</v>
      </c>
      <c r="U605" s="12">
        <v>77</v>
      </c>
    </row>
    <row r="606" spans="1:21">
      <c r="A606">
        <v>2009</v>
      </c>
      <c r="B606" t="str">
        <f>CONCATENATE(A606,"-",C606)</f>
        <v>2009-Syracuse</v>
      </c>
      <c r="C606" t="s">
        <v>115</v>
      </c>
      <c r="D606" s="3">
        <v>407</v>
      </c>
      <c r="E606" s="3">
        <v>228</v>
      </c>
      <c r="F606" s="7">
        <v>0.56019656019656017</v>
      </c>
      <c r="G606" s="3">
        <v>92</v>
      </c>
      <c r="H606" s="4">
        <v>227</v>
      </c>
      <c r="I606" s="4">
        <v>82</v>
      </c>
      <c r="J606" s="8">
        <v>0.36123348017621143</v>
      </c>
      <c r="K606" s="4">
        <v>34</v>
      </c>
      <c r="L606" s="6">
        <v>8</v>
      </c>
      <c r="M606" s="6">
        <v>2</v>
      </c>
      <c r="N606" s="10">
        <v>0.25</v>
      </c>
      <c r="O606" s="6">
        <v>96</v>
      </c>
      <c r="P606" s="5">
        <v>89</v>
      </c>
      <c r="Q606" s="5">
        <v>51</v>
      </c>
      <c r="R606" s="9">
        <v>0.5730337078651685</v>
      </c>
      <c r="S606" s="5">
        <v>93</v>
      </c>
      <c r="T606" s="11">
        <v>0.49066992244638502</v>
      </c>
      <c r="U606" s="12">
        <v>76</v>
      </c>
    </row>
    <row r="607" spans="1:21">
      <c r="A607">
        <v>2009</v>
      </c>
      <c r="B607" t="str">
        <f>CONCATENATE(A607,"-",C607)</f>
        <v>2009-Texas Tech</v>
      </c>
      <c r="C607" t="s">
        <v>140</v>
      </c>
      <c r="D607" s="3">
        <v>505</v>
      </c>
      <c r="E607" s="3">
        <v>301</v>
      </c>
      <c r="F607" s="7">
        <v>0.59603960396039601</v>
      </c>
      <c r="G607" s="3">
        <v>66</v>
      </c>
      <c r="H607" s="4">
        <v>282</v>
      </c>
      <c r="I607" s="4">
        <v>83</v>
      </c>
      <c r="J607" s="8">
        <v>0.29432624113475175</v>
      </c>
      <c r="K607" s="4">
        <v>95</v>
      </c>
      <c r="L607" s="6">
        <v>66</v>
      </c>
      <c r="M607" s="6">
        <v>27</v>
      </c>
      <c r="N607" s="10">
        <v>0.40909090909090912</v>
      </c>
      <c r="O607" s="6">
        <v>69</v>
      </c>
      <c r="P607" s="5">
        <v>4</v>
      </c>
      <c r="Q607" s="5">
        <v>3</v>
      </c>
      <c r="R607" s="9">
        <v>0.75</v>
      </c>
      <c r="S607" s="5">
        <v>42</v>
      </c>
      <c r="T607" s="11">
        <v>0.49060740176780665</v>
      </c>
      <c r="U607" s="12">
        <v>77</v>
      </c>
    </row>
    <row r="608" spans="1:21">
      <c r="A608">
        <v>2012</v>
      </c>
      <c r="B608" t="str">
        <f>CONCATENATE(A608,"-",C608)</f>
        <v>2012-UL-Monroe</v>
      </c>
      <c r="C608" t="s">
        <v>56</v>
      </c>
      <c r="D608" s="3">
        <v>533</v>
      </c>
      <c r="E608" s="3">
        <v>316</v>
      </c>
      <c r="F608" s="7">
        <v>0.59287054409005624</v>
      </c>
      <c r="G608" s="3">
        <v>60</v>
      </c>
      <c r="H608" s="4">
        <v>254</v>
      </c>
      <c r="I608" s="4">
        <v>75</v>
      </c>
      <c r="J608" s="8">
        <v>0.29527559055118108</v>
      </c>
      <c r="K608" s="4">
        <v>98</v>
      </c>
      <c r="L608" s="6">
        <v>37</v>
      </c>
      <c r="M608" s="6">
        <v>11</v>
      </c>
      <c r="N608" s="10">
        <v>0.29729729729729731</v>
      </c>
      <c r="O608" s="6">
        <v>95</v>
      </c>
      <c r="P608" s="5">
        <v>28</v>
      </c>
      <c r="Q608" s="5">
        <v>21</v>
      </c>
      <c r="R608" s="9">
        <v>0.75</v>
      </c>
      <c r="S608" s="5">
        <v>33</v>
      </c>
      <c r="T608" s="11">
        <v>0.49051115656533262</v>
      </c>
      <c r="U608" s="12">
        <v>76</v>
      </c>
    </row>
    <row r="609" spans="1:21">
      <c r="A609">
        <v>2007</v>
      </c>
      <c r="B609" t="str">
        <f>CONCATENATE(A609,"-",C609)</f>
        <v>2007-Texas A&amp;M</v>
      </c>
      <c r="C609" t="s">
        <v>32</v>
      </c>
      <c r="D609" s="3">
        <v>527</v>
      </c>
      <c r="E609" s="3">
        <v>318</v>
      </c>
      <c r="F609" s="7">
        <v>0.603415559772296</v>
      </c>
      <c r="G609" s="3">
        <v>53</v>
      </c>
      <c r="H609" s="4">
        <v>257</v>
      </c>
      <c r="I609" s="4">
        <v>71</v>
      </c>
      <c r="J609" s="8">
        <v>0.27626459143968873</v>
      </c>
      <c r="K609" s="4">
        <v>102</v>
      </c>
      <c r="L609" s="6">
        <v>39</v>
      </c>
      <c r="M609" s="6">
        <v>20</v>
      </c>
      <c r="N609" s="10">
        <v>0.51282051282051277</v>
      </c>
      <c r="O609" s="6">
        <v>27</v>
      </c>
      <c r="P609" s="5">
        <v>58</v>
      </c>
      <c r="Q609" s="5">
        <v>41</v>
      </c>
      <c r="R609" s="9">
        <v>0.7068965517241379</v>
      </c>
      <c r="S609" s="5">
        <v>53</v>
      </c>
      <c r="T609" s="11">
        <v>0.49005105599909621</v>
      </c>
      <c r="U609" s="12">
        <v>72</v>
      </c>
    </row>
    <row r="610" spans="1:21">
      <c r="A610">
        <v>2012</v>
      </c>
      <c r="B610" t="str">
        <f>CONCATENATE(A610,"-",C610)</f>
        <v>2012-Iowa State</v>
      </c>
      <c r="C610" t="s">
        <v>60</v>
      </c>
      <c r="D610" s="3">
        <v>624</v>
      </c>
      <c r="E610" s="3">
        <v>352</v>
      </c>
      <c r="F610" s="7">
        <v>0.5641025641025641</v>
      </c>
      <c r="G610" s="3">
        <v>93</v>
      </c>
      <c r="H610" s="4">
        <v>304</v>
      </c>
      <c r="I610" s="4">
        <v>106</v>
      </c>
      <c r="J610" s="8">
        <v>0.34868421052631576</v>
      </c>
      <c r="K610" s="4">
        <v>51</v>
      </c>
      <c r="L610" s="6">
        <v>23</v>
      </c>
      <c r="M610" s="6">
        <v>14</v>
      </c>
      <c r="N610" s="10">
        <v>0.60869565217391308</v>
      </c>
      <c r="O610" s="6">
        <v>16</v>
      </c>
      <c r="P610" s="5">
        <v>23</v>
      </c>
      <c r="Q610" s="5">
        <v>21</v>
      </c>
      <c r="R610" s="9">
        <v>0.91304347826086951</v>
      </c>
      <c r="S610" s="5">
        <v>12</v>
      </c>
      <c r="T610" s="11">
        <v>0.49000826085098453</v>
      </c>
      <c r="U610" s="12">
        <v>77</v>
      </c>
    </row>
    <row r="611" spans="1:21">
      <c r="A611">
        <v>2008</v>
      </c>
      <c r="B611" t="str">
        <f>CONCATENATE(A611,"-",C611)</f>
        <v>2008-Iowa State</v>
      </c>
      <c r="C611" t="s">
        <v>60</v>
      </c>
      <c r="D611" s="3">
        <v>474</v>
      </c>
      <c r="E611" s="3">
        <v>276</v>
      </c>
      <c r="F611" s="7">
        <v>0.58227848101265822</v>
      </c>
      <c r="G611" s="3">
        <v>74</v>
      </c>
      <c r="H611" s="4">
        <v>209</v>
      </c>
      <c r="I611" s="4">
        <v>66</v>
      </c>
      <c r="J611" s="8">
        <v>0.31578947368421051</v>
      </c>
      <c r="K611" s="4">
        <v>75</v>
      </c>
      <c r="L611" s="6">
        <v>11</v>
      </c>
      <c r="M611" s="6">
        <v>7</v>
      </c>
      <c r="N611" s="10">
        <v>0.63636363636363635</v>
      </c>
      <c r="O611" s="6">
        <v>7</v>
      </c>
      <c r="P611" s="5">
        <v>92</v>
      </c>
      <c r="Q611" s="5">
        <v>57</v>
      </c>
      <c r="R611" s="9">
        <v>0.61956521739130432</v>
      </c>
      <c r="S611" s="5">
        <v>85</v>
      </c>
      <c r="T611" s="11">
        <v>0.48987163677523954</v>
      </c>
      <c r="U611" s="12">
        <v>78</v>
      </c>
    </row>
    <row r="612" spans="1:21">
      <c r="A612">
        <v>2008</v>
      </c>
      <c r="B612" t="str">
        <f>CONCATENATE(A612,"-",C612)</f>
        <v>2008-Notre Dame</v>
      </c>
      <c r="C612" t="s">
        <v>114</v>
      </c>
      <c r="D612" s="3">
        <v>446</v>
      </c>
      <c r="E612" s="3">
        <v>262</v>
      </c>
      <c r="F612" s="7">
        <v>0.58744394618834084</v>
      </c>
      <c r="G612" s="3">
        <v>68</v>
      </c>
      <c r="H612" s="4">
        <v>265</v>
      </c>
      <c r="I612" s="4">
        <v>81</v>
      </c>
      <c r="J612" s="8">
        <v>0.30566037735849055</v>
      </c>
      <c r="K612" s="4">
        <v>89</v>
      </c>
      <c r="L612" s="6">
        <v>35</v>
      </c>
      <c r="M612" s="6">
        <v>7</v>
      </c>
      <c r="N612" s="10">
        <v>0.2</v>
      </c>
      <c r="O612" s="6">
        <v>108</v>
      </c>
      <c r="P612" s="5">
        <v>39</v>
      </c>
      <c r="Q612" s="5">
        <v>25</v>
      </c>
      <c r="R612" s="9">
        <v>0.64102564102564108</v>
      </c>
      <c r="S612" s="5">
        <v>78</v>
      </c>
      <c r="T612" s="11">
        <v>0.48973361053674236</v>
      </c>
      <c r="U612" s="12">
        <v>79</v>
      </c>
    </row>
    <row r="613" spans="1:21">
      <c r="A613">
        <v>2005</v>
      </c>
      <c r="B613" t="str">
        <f>CONCATENATE(A613,"-",C613)</f>
        <v>2005-Boston College</v>
      </c>
      <c r="C613" t="s">
        <v>104</v>
      </c>
      <c r="D613" s="3">
        <v>461</v>
      </c>
      <c r="E613" s="3">
        <v>254</v>
      </c>
      <c r="F613" s="7">
        <v>0.55097613882863339</v>
      </c>
      <c r="G613" s="3">
        <v>104</v>
      </c>
      <c r="H613" s="4">
        <v>290</v>
      </c>
      <c r="I613" s="4">
        <v>109</v>
      </c>
      <c r="J613" s="8">
        <v>0.37586206896551722</v>
      </c>
      <c r="K613" s="4">
        <v>27</v>
      </c>
      <c r="L613" s="6">
        <v>29</v>
      </c>
      <c r="M613" s="6">
        <v>10</v>
      </c>
      <c r="N613" s="10">
        <v>0.34482758620689657</v>
      </c>
      <c r="O613" s="6">
        <v>75</v>
      </c>
      <c r="P613" s="5">
        <v>3</v>
      </c>
      <c r="Q613" s="5">
        <v>3</v>
      </c>
      <c r="R613" s="9">
        <v>1</v>
      </c>
      <c r="S613" s="5">
        <v>1</v>
      </c>
      <c r="T613" s="11">
        <v>0.48956572751327593</v>
      </c>
      <c r="U613" s="12">
        <v>84</v>
      </c>
    </row>
    <row r="614" spans="1:21">
      <c r="A614">
        <v>2011</v>
      </c>
      <c r="B614" t="str">
        <f>CONCATENATE(A614,"-",C614)</f>
        <v>2011-Boston College</v>
      </c>
      <c r="C614" s="13" t="s">
        <v>104</v>
      </c>
      <c r="D614" s="3">
        <v>516</v>
      </c>
      <c r="E614" s="3">
        <v>287</v>
      </c>
      <c r="F614" s="14">
        <v>0.55620155038759689</v>
      </c>
      <c r="G614" s="3">
        <v>88</v>
      </c>
      <c r="H614" s="4">
        <v>245</v>
      </c>
      <c r="I614" s="4">
        <v>89</v>
      </c>
      <c r="J614" s="15">
        <v>0.36326530612244901</v>
      </c>
      <c r="K614" s="4">
        <v>34</v>
      </c>
      <c r="L614" s="6">
        <v>24</v>
      </c>
      <c r="M614" s="6">
        <v>6</v>
      </c>
      <c r="N614" s="17">
        <v>0.25</v>
      </c>
      <c r="O614" s="6">
        <v>106</v>
      </c>
      <c r="P614" s="5">
        <v>34</v>
      </c>
      <c r="Q614" s="5">
        <v>24</v>
      </c>
      <c r="R614" s="16">
        <v>0.70588235294117652</v>
      </c>
      <c r="S614" s="5">
        <v>57</v>
      </c>
      <c r="T614" s="18">
        <v>0.48953669580425574</v>
      </c>
      <c r="U614" s="12">
        <v>67</v>
      </c>
    </row>
    <row r="615" spans="1:21">
      <c r="A615">
        <v>2005</v>
      </c>
      <c r="B615" t="str">
        <f>CONCATENATE(A615,"-",C615)</f>
        <v>2005-Louisiana Tech</v>
      </c>
      <c r="C615" t="s">
        <v>77</v>
      </c>
      <c r="D615" s="3">
        <v>385</v>
      </c>
      <c r="E615" s="3">
        <v>225</v>
      </c>
      <c r="F615" s="7">
        <v>0.58441558441558439</v>
      </c>
      <c r="G615" s="3">
        <v>82</v>
      </c>
      <c r="H615" s="4">
        <v>201</v>
      </c>
      <c r="I615" s="4">
        <v>63</v>
      </c>
      <c r="J615" s="8">
        <v>0.31343283582089554</v>
      </c>
      <c r="K615" s="4">
        <v>79</v>
      </c>
      <c r="L615" s="6">
        <v>76</v>
      </c>
      <c r="M615" s="6">
        <v>23</v>
      </c>
      <c r="N615" s="10">
        <v>0.30263157894736842</v>
      </c>
      <c r="O615" s="6">
        <v>89</v>
      </c>
      <c r="P615" s="5">
        <v>36</v>
      </c>
      <c r="Q615" s="5">
        <v>25</v>
      </c>
      <c r="R615" s="9">
        <v>0.69444444444444442</v>
      </c>
      <c r="S615" s="5">
        <v>57</v>
      </c>
      <c r="T615" s="11">
        <v>0.48938517330370701</v>
      </c>
      <c r="U615" s="12">
        <v>85</v>
      </c>
    </row>
    <row r="616" spans="1:21">
      <c r="A616">
        <v>2012</v>
      </c>
      <c r="B616" t="str">
        <f>CONCATENATE(A616,"-",C616)</f>
        <v>2012-Western Kentucky</v>
      </c>
      <c r="C616" t="s">
        <v>33</v>
      </c>
      <c r="D616" s="3">
        <v>509</v>
      </c>
      <c r="E616" s="3">
        <v>302</v>
      </c>
      <c r="F616" s="7">
        <v>0.59332023575638504</v>
      </c>
      <c r="G616" s="3">
        <v>59</v>
      </c>
      <c r="H616" s="4">
        <v>268</v>
      </c>
      <c r="I616" s="4">
        <v>78</v>
      </c>
      <c r="J616" s="8">
        <v>0.29104477611940299</v>
      </c>
      <c r="K616" s="4">
        <v>102</v>
      </c>
      <c r="L616" s="6">
        <v>17</v>
      </c>
      <c r="M616" s="6">
        <v>14</v>
      </c>
      <c r="N616" s="10">
        <v>0.82352941176470584</v>
      </c>
      <c r="O616" s="6">
        <v>4</v>
      </c>
      <c r="P616" s="5">
        <v>22</v>
      </c>
      <c r="Q616" s="5">
        <v>10</v>
      </c>
      <c r="R616" s="9">
        <v>0.45454545454545453</v>
      </c>
      <c r="S616" s="5">
        <v>105</v>
      </c>
      <c r="T616" s="11">
        <v>0.48935096294358521</v>
      </c>
      <c r="U616" s="12">
        <v>78</v>
      </c>
    </row>
    <row r="617" spans="1:21">
      <c r="A617">
        <v>2011</v>
      </c>
      <c r="B617" t="str">
        <f>CONCATENATE(A617,"-",C617)</f>
        <v>2011-UCLA</v>
      </c>
      <c r="C617" s="13" t="s">
        <v>29</v>
      </c>
      <c r="D617" s="3">
        <v>549</v>
      </c>
      <c r="E617" s="3">
        <v>311</v>
      </c>
      <c r="F617" s="14">
        <v>0.56648451730418947</v>
      </c>
      <c r="G617" s="3">
        <v>81</v>
      </c>
      <c r="H617" s="4">
        <v>274</v>
      </c>
      <c r="I617" s="4">
        <v>94</v>
      </c>
      <c r="J617" s="15">
        <v>0.34306569343065696</v>
      </c>
      <c r="K617" s="4">
        <v>55</v>
      </c>
      <c r="L617" s="6">
        <v>10</v>
      </c>
      <c r="M617" s="6">
        <v>5</v>
      </c>
      <c r="N617" s="17">
        <v>0.5</v>
      </c>
      <c r="O617" s="6">
        <v>41</v>
      </c>
      <c r="P617" s="5">
        <v>135</v>
      </c>
      <c r="Q617" s="5">
        <v>88</v>
      </c>
      <c r="R617" s="16">
        <v>0.6518518518518519</v>
      </c>
      <c r="S617" s="5">
        <v>77</v>
      </c>
      <c r="T617" s="18">
        <v>0.48928708111774954</v>
      </c>
      <c r="U617" s="12">
        <v>68</v>
      </c>
    </row>
    <row r="618" spans="1:21">
      <c r="A618">
        <v>2011</v>
      </c>
      <c r="B618" t="str">
        <f>CONCATENATE(A618,"-",C618)</f>
        <v>2011-Fresno State</v>
      </c>
      <c r="C618" s="13" t="s">
        <v>54</v>
      </c>
      <c r="D618" s="3">
        <v>508</v>
      </c>
      <c r="E618" s="3">
        <v>298</v>
      </c>
      <c r="F618" s="14">
        <v>0.58661417322834641</v>
      </c>
      <c r="G618" s="3">
        <v>66</v>
      </c>
      <c r="H618" s="4">
        <v>292</v>
      </c>
      <c r="I618" s="4">
        <v>89</v>
      </c>
      <c r="J618" s="15">
        <v>0.3047945205479452</v>
      </c>
      <c r="K618" s="4">
        <v>91</v>
      </c>
      <c r="L618" s="6">
        <v>3</v>
      </c>
      <c r="M618" s="6">
        <v>0</v>
      </c>
      <c r="N618" s="17">
        <v>0</v>
      </c>
      <c r="O618" s="6">
        <v>115</v>
      </c>
      <c r="P618" s="5">
        <v>76</v>
      </c>
      <c r="Q618" s="5">
        <v>42</v>
      </c>
      <c r="R618" s="16">
        <v>0.55263157894736847</v>
      </c>
      <c r="S618" s="5">
        <v>95</v>
      </c>
      <c r="T618" s="18">
        <v>0.48923762152742567</v>
      </c>
      <c r="U618" s="12">
        <v>69</v>
      </c>
    </row>
    <row r="619" spans="1:21">
      <c r="A619">
        <v>2006</v>
      </c>
      <c r="B619" t="str">
        <f>CONCATENATE(A619,"-",C619)</f>
        <v>2006-Arizona</v>
      </c>
      <c r="C619" t="s">
        <v>129</v>
      </c>
      <c r="D619" s="3">
        <v>426</v>
      </c>
      <c r="E619" s="3">
        <v>238</v>
      </c>
      <c r="F619" s="7">
        <v>0.55868544600938963</v>
      </c>
      <c r="G619" s="3">
        <v>99</v>
      </c>
      <c r="H619" s="4">
        <v>237</v>
      </c>
      <c r="I619" s="4">
        <v>86</v>
      </c>
      <c r="J619" s="8">
        <v>0.3628691983122363</v>
      </c>
      <c r="K619" s="4">
        <v>40</v>
      </c>
      <c r="L619" s="6">
        <v>8</v>
      </c>
      <c r="M619" s="6">
        <v>1</v>
      </c>
      <c r="N619" s="10">
        <v>0.125</v>
      </c>
      <c r="O619" s="6">
        <v>102</v>
      </c>
      <c r="P619" s="5">
        <v>35</v>
      </c>
      <c r="Q619" s="5">
        <v>25</v>
      </c>
      <c r="R619" s="9">
        <v>0.7142857142857143</v>
      </c>
      <c r="S619" s="5">
        <v>54</v>
      </c>
      <c r="T619" s="11">
        <v>0.48914123238935325</v>
      </c>
      <c r="U619" s="12">
        <v>76</v>
      </c>
    </row>
    <row r="620" spans="1:21">
      <c r="A620">
        <v>2011</v>
      </c>
      <c r="B620" t="str">
        <f>CONCATENATE(A620,"-",C620)</f>
        <v>2011-Eastern Michigan</v>
      </c>
      <c r="C620" s="13" t="s">
        <v>21</v>
      </c>
      <c r="D620" s="3">
        <v>426</v>
      </c>
      <c r="E620" s="3">
        <v>247</v>
      </c>
      <c r="F620" s="14">
        <v>0.57981220657276999</v>
      </c>
      <c r="G620" s="3">
        <v>71</v>
      </c>
      <c r="H620" s="4">
        <v>249</v>
      </c>
      <c r="I620" s="4">
        <v>79</v>
      </c>
      <c r="J620" s="15">
        <v>0.31726907630522089</v>
      </c>
      <c r="K620" s="4">
        <v>79</v>
      </c>
      <c r="L620" s="6">
        <v>8</v>
      </c>
      <c r="M620" s="6">
        <v>3</v>
      </c>
      <c r="N620" s="17">
        <v>0.375</v>
      </c>
      <c r="O620" s="6">
        <v>83</v>
      </c>
      <c r="P620" s="5">
        <v>69</v>
      </c>
      <c r="Q620" s="5">
        <v>43</v>
      </c>
      <c r="R620" s="16">
        <v>0.62318840579710144</v>
      </c>
      <c r="S620" s="5">
        <v>86</v>
      </c>
      <c r="T620" s="18">
        <v>0.4890962311073816</v>
      </c>
      <c r="U620" s="12">
        <v>70</v>
      </c>
    </row>
    <row r="621" spans="1:21">
      <c r="A621">
        <v>2009</v>
      </c>
      <c r="B621" t="str">
        <f>CONCATENATE(A621,"-",C621)</f>
        <v>2009-Ohio State</v>
      </c>
      <c r="C621" t="s">
        <v>61</v>
      </c>
      <c r="D621" s="3">
        <v>423</v>
      </c>
      <c r="E621" s="3">
        <v>249</v>
      </c>
      <c r="F621" s="7">
        <v>0.58865248226950351</v>
      </c>
      <c r="G621" s="3">
        <v>71</v>
      </c>
      <c r="H621" s="4">
        <v>264</v>
      </c>
      <c r="I621" s="4">
        <v>80</v>
      </c>
      <c r="J621" s="8">
        <v>0.30303030303030304</v>
      </c>
      <c r="K621" s="4">
        <v>89</v>
      </c>
      <c r="L621" s="6">
        <v>39</v>
      </c>
      <c r="M621" s="6">
        <v>13</v>
      </c>
      <c r="N621" s="10">
        <v>0.33333333333333331</v>
      </c>
      <c r="O621" s="6">
        <v>84</v>
      </c>
      <c r="R621" s="9"/>
      <c r="T621" s="11">
        <v>0.48884326245169357</v>
      </c>
      <c r="U621" s="12">
        <v>78</v>
      </c>
    </row>
    <row r="622" spans="1:21">
      <c r="A622">
        <v>2005</v>
      </c>
      <c r="B622" t="str">
        <f>CONCATENATE(A622,"-",C622)</f>
        <v>2005-TCU</v>
      </c>
      <c r="C622" t="s">
        <v>99</v>
      </c>
      <c r="D622" s="3">
        <v>483</v>
      </c>
      <c r="E622" s="3">
        <v>276</v>
      </c>
      <c r="F622" s="7">
        <v>0.5714285714285714</v>
      </c>
      <c r="G622" s="3">
        <v>93</v>
      </c>
      <c r="H622" s="4">
        <v>283</v>
      </c>
      <c r="I622" s="4">
        <v>95</v>
      </c>
      <c r="J622" s="8">
        <v>0.33568904593639576</v>
      </c>
      <c r="K622" s="4">
        <v>59</v>
      </c>
      <c r="L622" s="6">
        <v>39</v>
      </c>
      <c r="M622" s="6">
        <v>14</v>
      </c>
      <c r="N622" s="10">
        <v>0.35897435897435898</v>
      </c>
      <c r="O622" s="6">
        <v>73</v>
      </c>
      <c r="R622" s="9"/>
      <c r="T622" s="11">
        <v>0.48875753742725991</v>
      </c>
      <c r="U622" s="12">
        <v>86</v>
      </c>
    </row>
    <row r="623" spans="1:21">
      <c r="A623">
        <v>2008</v>
      </c>
      <c r="B623" t="str">
        <f>CONCATENATE(A623,"-",C623)</f>
        <v>2008-Western Kentucky</v>
      </c>
      <c r="C623" t="s">
        <v>33</v>
      </c>
      <c r="D623" s="3">
        <v>473</v>
      </c>
      <c r="E623" s="3">
        <v>274</v>
      </c>
      <c r="F623" s="7">
        <v>0.57928118393234673</v>
      </c>
      <c r="G623" s="3">
        <v>76</v>
      </c>
      <c r="H623" s="4">
        <v>217</v>
      </c>
      <c r="I623" s="4">
        <v>69</v>
      </c>
      <c r="J623" s="8">
        <v>0.31797235023041476</v>
      </c>
      <c r="K623" s="4">
        <v>74</v>
      </c>
      <c r="L623" s="6">
        <v>10</v>
      </c>
      <c r="M623" s="6">
        <v>3</v>
      </c>
      <c r="N623" s="10">
        <v>0.3</v>
      </c>
      <c r="O623" s="6">
        <v>91</v>
      </c>
      <c r="P623" s="5">
        <v>91</v>
      </c>
      <c r="Q623" s="5">
        <v>64</v>
      </c>
      <c r="R623" s="9">
        <v>0.70329670329670335</v>
      </c>
      <c r="S623" s="5">
        <v>65</v>
      </c>
      <c r="T623" s="11">
        <v>0.48867059951902747</v>
      </c>
      <c r="U623" s="12">
        <v>80</v>
      </c>
    </row>
    <row r="624" spans="1:21">
      <c r="A624">
        <v>2012</v>
      </c>
      <c r="B624" t="str">
        <f>CONCATENATE(A624,"-",C624)</f>
        <v>2012-Wisconsin</v>
      </c>
      <c r="C624" t="s">
        <v>68</v>
      </c>
      <c r="D624" s="3">
        <v>500</v>
      </c>
      <c r="E624" s="3">
        <v>285</v>
      </c>
      <c r="F624" s="7">
        <v>0.56999999999999995</v>
      </c>
      <c r="G624" s="3">
        <v>86</v>
      </c>
      <c r="H624" s="4">
        <v>297</v>
      </c>
      <c r="I624" s="4">
        <v>99</v>
      </c>
      <c r="J624" s="8">
        <v>0.33333333333333331</v>
      </c>
      <c r="K624" s="4">
        <v>69</v>
      </c>
      <c r="L624" s="6">
        <v>53</v>
      </c>
      <c r="M624" s="6">
        <v>24</v>
      </c>
      <c r="N624" s="10">
        <v>0.45283018867924529</v>
      </c>
      <c r="O624" s="6">
        <v>55</v>
      </c>
      <c r="R624" s="9"/>
      <c r="T624" s="11">
        <v>0.4885972249883821</v>
      </c>
      <c r="U624" s="12">
        <v>79</v>
      </c>
    </row>
    <row r="625" spans="1:21">
      <c r="A625">
        <v>2007</v>
      </c>
      <c r="B625" t="str">
        <f>CONCATENATE(A625,"-",C625)</f>
        <v>2007-Southern Miss</v>
      </c>
      <c r="C625" t="s">
        <v>52</v>
      </c>
      <c r="D625" s="3">
        <v>479</v>
      </c>
      <c r="E625" s="3">
        <v>288</v>
      </c>
      <c r="F625" s="7">
        <v>0.60125260960334026</v>
      </c>
      <c r="G625" s="3">
        <v>54</v>
      </c>
      <c r="H625" s="4">
        <v>279</v>
      </c>
      <c r="I625" s="4">
        <v>77</v>
      </c>
      <c r="J625" s="8">
        <v>0.27598566308243727</v>
      </c>
      <c r="K625" s="4">
        <v>103</v>
      </c>
      <c r="L625" s="6">
        <v>39</v>
      </c>
      <c r="M625" s="6">
        <v>13</v>
      </c>
      <c r="N625" s="10">
        <v>0.33333333333333331</v>
      </c>
      <c r="O625" s="6">
        <v>80</v>
      </c>
      <c r="P625" s="5">
        <v>35</v>
      </c>
      <c r="Q625" s="5">
        <v>26</v>
      </c>
      <c r="R625" s="9">
        <v>0.74285714285714288</v>
      </c>
      <c r="S625" s="5">
        <v>44</v>
      </c>
      <c r="T625" s="11">
        <v>0.48854095793346847</v>
      </c>
      <c r="U625" s="12">
        <v>73</v>
      </c>
    </row>
    <row r="626" spans="1:21">
      <c r="A626">
        <v>2009</v>
      </c>
      <c r="B626" t="str">
        <f>CONCATENATE(A626,"-",C626)</f>
        <v>2009-Kent State</v>
      </c>
      <c r="C626" t="s">
        <v>38</v>
      </c>
      <c r="D626" s="3">
        <v>507</v>
      </c>
      <c r="E626" s="3">
        <v>299</v>
      </c>
      <c r="F626" s="7">
        <v>0.58974358974358976</v>
      </c>
      <c r="G626" s="3">
        <v>70</v>
      </c>
      <c r="H626" s="4">
        <v>280</v>
      </c>
      <c r="I626" s="4">
        <v>84</v>
      </c>
      <c r="J626" s="8">
        <v>0.3</v>
      </c>
      <c r="K626" s="4">
        <v>91</v>
      </c>
      <c r="L626" s="6">
        <v>3</v>
      </c>
      <c r="M626" s="6">
        <v>0</v>
      </c>
      <c r="N626" s="10">
        <v>0</v>
      </c>
      <c r="O626" s="6">
        <v>110</v>
      </c>
      <c r="P626" s="5">
        <v>61</v>
      </c>
      <c r="Q626" s="5">
        <v>39</v>
      </c>
      <c r="R626" s="9">
        <v>0.63934426229508201</v>
      </c>
      <c r="S626" s="5">
        <v>84</v>
      </c>
      <c r="T626" s="11">
        <v>0.488494163958275</v>
      </c>
      <c r="U626" s="12">
        <v>79</v>
      </c>
    </row>
    <row r="627" spans="1:21">
      <c r="A627">
        <v>2008</v>
      </c>
      <c r="B627" t="str">
        <f>CONCATENATE(A627,"-",C627)</f>
        <v>2008-Pittsburgh</v>
      </c>
      <c r="C627" t="s">
        <v>95</v>
      </c>
      <c r="D627" s="3">
        <v>511</v>
      </c>
      <c r="E627" s="3">
        <v>291</v>
      </c>
      <c r="F627" s="7">
        <v>0.56947162426614484</v>
      </c>
      <c r="G627" s="3">
        <v>89</v>
      </c>
      <c r="H627" s="4">
        <v>271</v>
      </c>
      <c r="I627" s="4">
        <v>91</v>
      </c>
      <c r="J627" s="8">
        <v>0.33579335793357934</v>
      </c>
      <c r="K627" s="4">
        <v>57</v>
      </c>
      <c r="L627" s="6">
        <v>21</v>
      </c>
      <c r="M627" s="6">
        <v>15</v>
      </c>
      <c r="N627" s="10">
        <v>0.7142857142857143</v>
      </c>
      <c r="O627" s="6">
        <v>4</v>
      </c>
      <c r="P627" s="5">
        <v>4</v>
      </c>
      <c r="Q627" s="5">
        <v>4</v>
      </c>
      <c r="R627" s="9">
        <v>1</v>
      </c>
      <c r="S627" s="5">
        <v>1</v>
      </c>
      <c r="T627" s="11">
        <v>0.48844212374326035</v>
      </c>
      <c r="U627" s="12">
        <v>81</v>
      </c>
    </row>
    <row r="628" spans="1:21">
      <c r="A628">
        <v>2010</v>
      </c>
      <c r="B628" t="str">
        <f>CONCATENATE(A628,"-",C628)</f>
        <v>2010-New Mexico State</v>
      </c>
      <c r="C628" t="s">
        <v>59</v>
      </c>
      <c r="D628" s="3">
        <v>397</v>
      </c>
      <c r="E628" s="3">
        <v>237</v>
      </c>
      <c r="F628" s="7">
        <v>0.59697732997481112</v>
      </c>
      <c r="G628" s="3">
        <v>69</v>
      </c>
      <c r="H628" s="4">
        <v>203</v>
      </c>
      <c r="I628" s="4">
        <v>58</v>
      </c>
      <c r="J628" s="8">
        <v>0.2857142857142857</v>
      </c>
      <c r="K628" s="4">
        <v>108</v>
      </c>
      <c r="N628" s="10"/>
      <c r="P628" s="5">
        <v>198</v>
      </c>
      <c r="Q628" s="5">
        <v>123</v>
      </c>
      <c r="R628" s="9">
        <v>0.62121212121212122</v>
      </c>
      <c r="S628" s="5">
        <v>88</v>
      </c>
      <c r="T628" s="11">
        <v>0.48838926527603993</v>
      </c>
      <c r="U628" s="12">
        <v>83</v>
      </c>
    </row>
    <row r="629" spans="1:21">
      <c r="A629">
        <v>2006</v>
      </c>
      <c r="B629" t="str">
        <f>CONCATENATE(A629,"-",C629)</f>
        <v>2006-Miami-FL</v>
      </c>
      <c r="C629" t="s">
        <v>72</v>
      </c>
      <c r="D629" s="3">
        <v>400</v>
      </c>
      <c r="E629" s="3">
        <v>227</v>
      </c>
      <c r="F629" s="7">
        <v>0.5675</v>
      </c>
      <c r="G629" s="3">
        <v>92</v>
      </c>
      <c r="H629" s="4">
        <v>276</v>
      </c>
      <c r="I629" s="4">
        <v>95</v>
      </c>
      <c r="J629" s="8">
        <v>0.34420289855072461</v>
      </c>
      <c r="K629" s="4">
        <v>58</v>
      </c>
      <c r="L629" s="6">
        <v>23</v>
      </c>
      <c r="M629" s="6">
        <v>7</v>
      </c>
      <c r="N629" s="10">
        <v>0.30434782608695654</v>
      </c>
      <c r="O629" s="6">
        <v>80</v>
      </c>
      <c r="P629" s="5">
        <v>10</v>
      </c>
      <c r="Q629" s="5">
        <v>8</v>
      </c>
      <c r="R629" s="9">
        <v>0.8</v>
      </c>
      <c r="S629" s="5">
        <v>30</v>
      </c>
      <c r="T629" s="11">
        <v>0.48819595088993684</v>
      </c>
      <c r="U629" s="12">
        <v>77</v>
      </c>
    </row>
    <row r="630" spans="1:21">
      <c r="A630">
        <v>2005</v>
      </c>
      <c r="B630" t="str">
        <f>CONCATENATE(A630,"-",C630)</f>
        <v>2005-Northern Illinois</v>
      </c>
      <c r="C630" t="s">
        <v>30</v>
      </c>
      <c r="D630" s="3">
        <v>503</v>
      </c>
      <c r="E630" s="3">
        <v>297</v>
      </c>
      <c r="F630" s="7">
        <v>0.59045725646123259</v>
      </c>
      <c r="G630" s="3">
        <v>74</v>
      </c>
      <c r="H630" s="4">
        <v>245</v>
      </c>
      <c r="I630" s="4">
        <v>73</v>
      </c>
      <c r="J630" s="8">
        <v>0.29795918367346941</v>
      </c>
      <c r="K630" s="4">
        <v>96</v>
      </c>
      <c r="L630" s="6">
        <v>50</v>
      </c>
      <c r="M630" s="6">
        <v>22</v>
      </c>
      <c r="N630" s="10">
        <v>0.44</v>
      </c>
      <c r="O630" s="6">
        <v>45</v>
      </c>
      <c r="P630" s="5">
        <v>15</v>
      </c>
      <c r="Q630" s="5">
        <v>8</v>
      </c>
      <c r="R630" s="9">
        <v>0.53333333333333333</v>
      </c>
      <c r="S630" s="5">
        <v>98</v>
      </c>
      <c r="T630" s="11">
        <v>0.48788167830873552</v>
      </c>
      <c r="U630" s="12">
        <v>87</v>
      </c>
    </row>
    <row r="631" spans="1:21">
      <c r="A631">
        <v>2005</v>
      </c>
      <c r="B631" t="str">
        <f>CONCATENATE(A631,"-",C631)</f>
        <v>2005-Miami-OH</v>
      </c>
      <c r="C631" t="s">
        <v>137</v>
      </c>
      <c r="D631" s="3">
        <v>376</v>
      </c>
      <c r="E631" s="3">
        <v>221</v>
      </c>
      <c r="F631" s="7">
        <v>0.58776595744680848</v>
      </c>
      <c r="G631" s="3">
        <v>78</v>
      </c>
      <c r="H631" s="4">
        <v>208</v>
      </c>
      <c r="I631" s="4">
        <v>63</v>
      </c>
      <c r="J631" s="8">
        <v>0.30288461538461536</v>
      </c>
      <c r="K631" s="4">
        <v>89</v>
      </c>
      <c r="L631" s="6">
        <v>41</v>
      </c>
      <c r="M631" s="6">
        <v>14</v>
      </c>
      <c r="N631" s="10">
        <v>0.34146341463414637</v>
      </c>
      <c r="O631" s="6">
        <v>77</v>
      </c>
      <c r="P631" s="5">
        <v>50</v>
      </c>
      <c r="Q631" s="5">
        <v>28</v>
      </c>
      <c r="R631" s="9">
        <v>0.56000000000000005</v>
      </c>
      <c r="S631" s="5">
        <v>95</v>
      </c>
      <c r="T631" s="11">
        <v>0.48786147572363431</v>
      </c>
      <c r="U631" s="12">
        <v>88</v>
      </c>
    </row>
    <row r="632" spans="1:21">
      <c r="A632">
        <v>2011</v>
      </c>
      <c r="B632" t="str">
        <f>CONCATENATE(A632,"-",C632)</f>
        <v>2011-BYU</v>
      </c>
      <c r="C632" s="13" t="s">
        <v>135</v>
      </c>
      <c r="D632" s="3">
        <v>424</v>
      </c>
      <c r="E632" s="3">
        <v>249</v>
      </c>
      <c r="F632" s="14">
        <v>0.58726415094339623</v>
      </c>
      <c r="G632" s="3">
        <v>64</v>
      </c>
      <c r="H632" s="4">
        <v>258</v>
      </c>
      <c r="I632" s="4">
        <v>77</v>
      </c>
      <c r="J632" s="15">
        <v>0.29844961240310075</v>
      </c>
      <c r="K632" s="4">
        <v>101</v>
      </c>
      <c r="L632" s="6">
        <v>48</v>
      </c>
      <c r="M632" s="6">
        <v>18</v>
      </c>
      <c r="N632" s="17">
        <v>0.375</v>
      </c>
      <c r="O632" s="6">
        <v>83</v>
      </c>
      <c r="P632" s="5">
        <v>14</v>
      </c>
      <c r="Q632" s="5">
        <v>13</v>
      </c>
      <c r="R632" s="16">
        <v>0.9285714285714286</v>
      </c>
      <c r="S632" s="5">
        <v>11</v>
      </c>
      <c r="T632" s="18">
        <v>0.48747067104708641</v>
      </c>
      <c r="U632" s="12">
        <v>71</v>
      </c>
    </row>
    <row r="633" spans="1:21">
      <c r="A633">
        <v>2006</v>
      </c>
      <c r="B633" t="str">
        <f>CONCATENATE(A633,"-",C633)</f>
        <v>2006-UTEP</v>
      </c>
      <c r="C633" t="s">
        <v>84</v>
      </c>
      <c r="D633" s="3">
        <v>524</v>
      </c>
      <c r="E633" s="3">
        <v>311</v>
      </c>
      <c r="F633" s="7">
        <v>0.59351145038167941</v>
      </c>
      <c r="G633" s="3">
        <v>75</v>
      </c>
      <c r="H633" s="4">
        <v>234</v>
      </c>
      <c r="I633" s="4">
        <v>69</v>
      </c>
      <c r="J633" s="8">
        <v>0.29487179487179488</v>
      </c>
      <c r="K633" s="4">
        <v>98</v>
      </c>
      <c r="L633" s="6">
        <v>34</v>
      </c>
      <c r="M633" s="6">
        <v>14</v>
      </c>
      <c r="N633" s="10">
        <v>0.41176470588235292</v>
      </c>
      <c r="O633" s="6">
        <v>52</v>
      </c>
      <c r="P633" s="5">
        <v>27</v>
      </c>
      <c r="Q633" s="5">
        <v>22</v>
      </c>
      <c r="R633" s="9">
        <v>0.81481481481481477</v>
      </c>
      <c r="S633" s="5">
        <v>24</v>
      </c>
      <c r="T633" s="11">
        <v>0.48744946501305964</v>
      </c>
      <c r="U633" s="12">
        <v>78</v>
      </c>
    </row>
    <row r="634" spans="1:21">
      <c r="A634">
        <v>2007</v>
      </c>
      <c r="B634" t="str">
        <f>CONCATENATE(A634,"-",C634)</f>
        <v>2007-Oregon</v>
      </c>
      <c r="C634" t="s">
        <v>46</v>
      </c>
      <c r="D634" s="3">
        <v>481</v>
      </c>
      <c r="E634" s="3">
        <v>280</v>
      </c>
      <c r="F634" s="7">
        <v>0.58212058212058215</v>
      </c>
      <c r="G634" s="3">
        <v>73</v>
      </c>
      <c r="H634" s="4">
        <v>282</v>
      </c>
      <c r="I634" s="4">
        <v>87</v>
      </c>
      <c r="J634" s="8">
        <v>0.30851063829787234</v>
      </c>
      <c r="K634" s="4">
        <v>69</v>
      </c>
      <c r="L634" s="6">
        <v>63</v>
      </c>
      <c r="M634" s="6">
        <v>24</v>
      </c>
      <c r="N634" s="10">
        <v>0.38095238095238093</v>
      </c>
      <c r="O634" s="6">
        <v>67</v>
      </c>
      <c r="R634" s="9"/>
      <c r="T634" s="11">
        <v>0.48730913874640391</v>
      </c>
      <c r="U634" s="12">
        <v>74</v>
      </c>
    </row>
    <row r="635" spans="1:21">
      <c r="A635">
        <v>2007</v>
      </c>
      <c r="B635" t="str">
        <f>CONCATENATE(A635,"-",C635)</f>
        <v>2007-Arkansas</v>
      </c>
      <c r="C635" t="s">
        <v>47</v>
      </c>
      <c r="D635" s="3">
        <v>514</v>
      </c>
      <c r="E635" s="3">
        <v>293</v>
      </c>
      <c r="F635" s="7">
        <v>0.57003891050583655</v>
      </c>
      <c r="G635" s="3">
        <v>86</v>
      </c>
      <c r="H635" s="4">
        <v>293</v>
      </c>
      <c r="I635" s="4">
        <v>97</v>
      </c>
      <c r="J635" s="8">
        <v>0.33105802047781568</v>
      </c>
      <c r="K635" s="4">
        <v>48</v>
      </c>
      <c r="L635" s="6">
        <v>54</v>
      </c>
      <c r="M635" s="6">
        <v>30</v>
      </c>
      <c r="N635" s="10">
        <v>0.55555555555555558</v>
      </c>
      <c r="O635" s="6">
        <v>17</v>
      </c>
      <c r="P635" s="5">
        <v>21</v>
      </c>
      <c r="Q635" s="5">
        <v>14</v>
      </c>
      <c r="R635" s="9">
        <v>0.66666666666666663</v>
      </c>
      <c r="S635" s="5">
        <v>66</v>
      </c>
      <c r="T635" s="11">
        <v>0.48722714275413476</v>
      </c>
      <c r="U635" s="12">
        <v>75</v>
      </c>
    </row>
    <row r="636" spans="1:21">
      <c r="A636">
        <v>2011</v>
      </c>
      <c r="B636" t="str">
        <f>CONCATENATE(A636,"-",C636)</f>
        <v>2011-Virginia Tech</v>
      </c>
      <c r="C636" s="13" t="s">
        <v>55</v>
      </c>
      <c r="D636" s="3">
        <v>439</v>
      </c>
      <c r="E636" s="3">
        <v>267</v>
      </c>
      <c r="F636" s="14">
        <v>0.60820045558086555</v>
      </c>
      <c r="G636" s="3">
        <v>50</v>
      </c>
      <c r="H636" s="4">
        <v>291</v>
      </c>
      <c r="I636" s="4">
        <v>75</v>
      </c>
      <c r="J636" s="15">
        <v>0.25773195876288657</v>
      </c>
      <c r="K636" s="4">
        <v>118</v>
      </c>
      <c r="L636" s="6">
        <v>34</v>
      </c>
      <c r="M636" s="6">
        <v>19</v>
      </c>
      <c r="N636" s="17">
        <v>0.55882352941176472</v>
      </c>
      <c r="O636" s="6">
        <v>27</v>
      </c>
      <c r="P636" s="5">
        <v>19</v>
      </c>
      <c r="Q636" s="5">
        <v>17</v>
      </c>
      <c r="R636" s="16">
        <v>0.89473684210526316</v>
      </c>
      <c r="S636" s="5">
        <v>14</v>
      </c>
      <c r="T636" s="18">
        <v>0.48710381318792983</v>
      </c>
      <c r="U636" s="12">
        <v>72</v>
      </c>
    </row>
    <row r="637" spans="1:21">
      <c r="A637">
        <v>2010</v>
      </c>
      <c r="B637" t="str">
        <f>CONCATENATE(A637,"-",C637)</f>
        <v>2010-Connecticut</v>
      </c>
      <c r="C637" t="s">
        <v>70</v>
      </c>
      <c r="D637" s="3">
        <v>512</v>
      </c>
      <c r="E637" s="3">
        <v>294</v>
      </c>
      <c r="F637" s="7">
        <v>0.57421875</v>
      </c>
      <c r="G637" s="3">
        <v>89</v>
      </c>
      <c r="H637" s="4">
        <v>272</v>
      </c>
      <c r="I637" s="4">
        <v>88</v>
      </c>
      <c r="J637" s="8">
        <v>0.3235294117647059</v>
      </c>
      <c r="K637" s="4">
        <v>75</v>
      </c>
      <c r="L637" s="6">
        <v>23</v>
      </c>
      <c r="M637" s="6">
        <v>7</v>
      </c>
      <c r="N637" s="10">
        <v>0.30434782608695654</v>
      </c>
      <c r="O637" s="6">
        <v>87</v>
      </c>
      <c r="P637" s="5">
        <v>42</v>
      </c>
      <c r="Q637" s="5">
        <v>32</v>
      </c>
      <c r="R637" s="9">
        <v>0.76190476190476186</v>
      </c>
      <c r="S637" s="5">
        <v>35</v>
      </c>
      <c r="T637" s="11">
        <v>0.48676259167494773</v>
      </c>
      <c r="U637" s="12">
        <v>84</v>
      </c>
    </row>
    <row r="638" spans="1:21">
      <c r="A638">
        <v>2010</v>
      </c>
      <c r="B638" t="str">
        <f>CONCATENATE(A638,"-",C638)</f>
        <v>2010-Oklahoma</v>
      </c>
      <c r="C638" t="s">
        <v>51</v>
      </c>
      <c r="D638" s="3">
        <v>468</v>
      </c>
      <c r="E638" s="3">
        <v>275</v>
      </c>
      <c r="F638" s="7">
        <v>0.58760683760683763</v>
      </c>
      <c r="G638" s="3">
        <v>79</v>
      </c>
      <c r="H638" s="4">
        <v>305</v>
      </c>
      <c r="I638" s="4">
        <v>91</v>
      </c>
      <c r="J638" s="8">
        <v>0.29836065573770493</v>
      </c>
      <c r="K638" s="4">
        <v>99</v>
      </c>
      <c r="L638" s="6">
        <v>78</v>
      </c>
      <c r="M638" s="6">
        <v>43</v>
      </c>
      <c r="N638" s="10">
        <v>0.55128205128205132</v>
      </c>
      <c r="O638" s="6">
        <v>20</v>
      </c>
      <c r="R638" s="9"/>
      <c r="T638" s="11">
        <v>0.48669963487322615</v>
      </c>
      <c r="U638" s="12">
        <v>85</v>
      </c>
    </row>
    <row r="639" spans="1:21">
      <c r="A639">
        <v>2005</v>
      </c>
      <c r="B639" t="str">
        <f>CONCATENATE(A639,"-",C639)</f>
        <v>2005-Central Florida</v>
      </c>
      <c r="C639" t="s">
        <v>28</v>
      </c>
      <c r="D639" s="3">
        <v>542</v>
      </c>
      <c r="E639" s="3">
        <v>327</v>
      </c>
      <c r="F639" s="7">
        <v>0.60332103321033215</v>
      </c>
      <c r="G639" s="3">
        <v>65</v>
      </c>
      <c r="H639" s="4">
        <v>266</v>
      </c>
      <c r="I639" s="4">
        <v>72</v>
      </c>
      <c r="J639" s="8">
        <v>0.27067669172932329</v>
      </c>
      <c r="K639" s="4">
        <v>114</v>
      </c>
      <c r="L639" s="6">
        <v>11</v>
      </c>
      <c r="M639" s="6">
        <v>7</v>
      </c>
      <c r="N639" s="10">
        <v>0.63636363636363635</v>
      </c>
      <c r="O639" s="6">
        <v>10</v>
      </c>
      <c r="P639" s="5">
        <v>64</v>
      </c>
      <c r="Q639" s="5">
        <v>41</v>
      </c>
      <c r="R639" s="9">
        <v>0.640625</v>
      </c>
      <c r="S639" s="5">
        <v>78</v>
      </c>
      <c r="T639" s="11">
        <v>0.48666663846042379</v>
      </c>
      <c r="U639" s="12">
        <v>89</v>
      </c>
    </row>
    <row r="640" spans="1:21">
      <c r="A640">
        <v>2008</v>
      </c>
      <c r="B640" t="str">
        <f>CONCATENATE(A640,"-",C640)</f>
        <v>2008-UAB</v>
      </c>
      <c r="C640" t="s">
        <v>65</v>
      </c>
      <c r="D640" s="3">
        <v>430</v>
      </c>
      <c r="E640" s="3">
        <v>246</v>
      </c>
      <c r="F640" s="7">
        <v>0.5720930232558139</v>
      </c>
      <c r="G640" s="3">
        <v>84</v>
      </c>
      <c r="H640" s="4">
        <v>212</v>
      </c>
      <c r="I640" s="4">
        <v>69</v>
      </c>
      <c r="J640" s="8">
        <v>0.32547169811320753</v>
      </c>
      <c r="K640" s="4">
        <v>66</v>
      </c>
      <c r="L640" s="6">
        <v>11</v>
      </c>
      <c r="M640" s="6">
        <v>3</v>
      </c>
      <c r="N640" s="10">
        <v>0.27272727272727271</v>
      </c>
      <c r="O640" s="6">
        <v>98</v>
      </c>
      <c r="P640" s="5">
        <v>103</v>
      </c>
      <c r="Q640" s="5">
        <v>76</v>
      </c>
      <c r="R640" s="9">
        <v>0.73786407766990292</v>
      </c>
      <c r="S640" s="5">
        <v>52</v>
      </c>
      <c r="T640" s="11">
        <v>0.48657543059207392</v>
      </c>
      <c r="U640" s="12">
        <v>82</v>
      </c>
    </row>
    <row r="641" spans="1:21">
      <c r="A641">
        <v>2006</v>
      </c>
      <c r="B641" t="str">
        <f>CONCATENATE(A641,"-",C641)</f>
        <v>2006-Middle Tennessee</v>
      </c>
      <c r="C641" t="s">
        <v>97</v>
      </c>
      <c r="D641" s="3">
        <v>416</v>
      </c>
      <c r="E641" s="3">
        <v>235</v>
      </c>
      <c r="F641" s="7">
        <v>0.56490384615384615</v>
      </c>
      <c r="G641" s="3">
        <v>94</v>
      </c>
      <c r="H641" s="4">
        <v>244</v>
      </c>
      <c r="I641" s="4">
        <v>84</v>
      </c>
      <c r="J641" s="8">
        <v>0.34426229508196721</v>
      </c>
      <c r="K641" s="4">
        <v>57</v>
      </c>
      <c r="L641" s="6">
        <v>25</v>
      </c>
      <c r="M641" s="6">
        <v>9</v>
      </c>
      <c r="N641" s="10">
        <v>0.36</v>
      </c>
      <c r="O641" s="6">
        <v>67</v>
      </c>
      <c r="P641" s="5">
        <v>78</v>
      </c>
      <c r="Q641" s="5">
        <v>54</v>
      </c>
      <c r="R641" s="9">
        <v>0.69230769230769229</v>
      </c>
      <c r="S641" s="5">
        <v>68</v>
      </c>
      <c r="T641" s="11">
        <v>0.4865429167536961</v>
      </c>
      <c r="U641" s="12">
        <v>79</v>
      </c>
    </row>
    <row r="642" spans="1:21">
      <c r="A642">
        <v>2010</v>
      </c>
      <c r="B642" t="str">
        <f>CONCATENATE(A642,"-",C642)</f>
        <v>2010-Florida State</v>
      </c>
      <c r="C642" t="s">
        <v>128</v>
      </c>
      <c r="D642" s="3">
        <v>491</v>
      </c>
      <c r="E642" s="3">
        <v>285</v>
      </c>
      <c r="F642" s="7">
        <v>0.58044806517311609</v>
      </c>
      <c r="G642" s="3">
        <v>84</v>
      </c>
      <c r="H642" s="4">
        <v>302</v>
      </c>
      <c r="I642" s="4">
        <v>94</v>
      </c>
      <c r="J642" s="8">
        <v>0.31125827814569534</v>
      </c>
      <c r="K642" s="4">
        <v>88</v>
      </c>
      <c r="L642" s="6">
        <v>66</v>
      </c>
      <c r="M642" s="6">
        <v>32</v>
      </c>
      <c r="N642" s="10">
        <v>0.48484848484848486</v>
      </c>
      <c r="O642" s="6">
        <v>41</v>
      </c>
      <c r="P642" s="5">
        <v>43</v>
      </c>
      <c r="Q642" s="5">
        <v>28</v>
      </c>
      <c r="R642" s="9">
        <v>0.65116279069767447</v>
      </c>
      <c r="S642" s="5">
        <v>79</v>
      </c>
      <c r="T642" s="11">
        <v>0.4865377904104109</v>
      </c>
      <c r="U642" s="12">
        <v>86</v>
      </c>
    </row>
    <row r="643" spans="1:21">
      <c r="A643">
        <v>2008</v>
      </c>
      <c r="B643" t="str">
        <f>CONCATENATE(A643,"-",C643)</f>
        <v>2008-North Carolina</v>
      </c>
      <c r="C643" t="s">
        <v>111</v>
      </c>
      <c r="D643" s="3">
        <v>528</v>
      </c>
      <c r="E643" s="3">
        <v>302</v>
      </c>
      <c r="F643" s="7">
        <v>0.57196969696969702</v>
      </c>
      <c r="G643" s="3">
        <v>85</v>
      </c>
      <c r="H643" s="4">
        <v>308</v>
      </c>
      <c r="I643" s="4">
        <v>100</v>
      </c>
      <c r="J643" s="8">
        <v>0.32467532467532467</v>
      </c>
      <c r="K643" s="4">
        <v>67</v>
      </c>
      <c r="L643" s="6">
        <v>38</v>
      </c>
      <c r="M643" s="6">
        <v>20</v>
      </c>
      <c r="N643" s="10">
        <v>0.52631578947368418</v>
      </c>
      <c r="O643" s="6">
        <v>23</v>
      </c>
      <c r="P643" s="5">
        <v>18</v>
      </c>
      <c r="Q643" s="5">
        <v>18</v>
      </c>
      <c r="R643" s="9">
        <v>1</v>
      </c>
      <c r="S643" s="5">
        <v>1</v>
      </c>
      <c r="T643" s="11">
        <v>0.48621872070810745</v>
      </c>
      <c r="U643" s="12">
        <v>83</v>
      </c>
    </row>
    <row r="644" spans="1:21">
      <c r="A644">
        <v>2011</v>
      </c>
      <c r="B644" t="str">
        <f>CONCATENATE(A644,"-",C644)</f>
        <v>2011-Rice</v>
      </c>
      <c r="C644" s="13" t="s">
        <v>22</v>
      </c>
      <c r="D644" s="3">
        <v>477</v>
      </c>
      <c r="E644" s="3">
        <v>270</v>
      </c>
      <c r="F644" s="14">
        <v>0.56603773584905659</v>
      </c>
      <c r="G644" s="3">
        <v>82</v>
      </c>
      <c r="H644" s="4">
        <v>236</v>
      </c>
      <c r="I644" s="4">
        <v>79</v>
      </c>
      <c r="J644" s="15">
        <v>0.3347457627118644</v>
      </c>
      <c r="K644" s="4">
        <v>63</v>
      </c>
      <c r="L644" s="6">
        <v>10</v>
      </c>
      <c r="M644" s="6">
        <v>0</v>
      </c>
      <c r="N644" s="17">
        <v>0</v>
      </c>
      <c r="O644" s="6">
        <v>115</v>
      </c>
      <c r="P644" s="5">
        <v>115</v>
      </c>
      <c r="Q644" s="5">
        <v>83</v>
      </c>
      <c r="R644" s="16">
        <v>0.72173913043478266</v>
      </c>
      <c r="S644" s="5">
        <v>50</v>
      </c>
      <c r="T644" s="18">
        <v>0.48611990696100738</v>
      </c>
      <c r="U644" s="12">
        <v>73</v>
      </c>
    </row>
    <row r="645" spans="1:21">
      <c r="A645">
        <v>2007</v>
      </c>
      <c r="B645" t="str">
        <f>CONCATENATE(A645,"-",C645)</f>
        <v>2007-Georgia Tech</v>
      </c>
      <c r="C645" t="s">
        <v>19</v>
      </c>
      <c r="D645" s="3">
        <v>486</v>
      </c>
      <c r="E645" s="3">
        <v>289</v>
      </c>
      <c r="F645" s="7">
        <v>0.59465020576131689</v>
      </c>
      <c r="G645" s="3">
        <v>60</v>
      </c>
      <c r="H645" s="4">
        <v>271</v>
      </c>
      <c r="I645" s="4">
        <v>76</v>
      </c>
      <c r="J645" s="8">
        <v>0.28044280442804426</v>
      </c>
      <c r="K645" s="4">
        <v>99</v>
      </c>
      <c r="L645" s="6">
        <v>30</v>
      </c>
      <c r="M645" s="6">
        <v>13</v>
      </c>
      <c r="N645" s="10">
        <v>0.43333333333333335</v>
      </c>
      <c r="O645" s="6">
        <v>55</v>
      </c>
      <c r="P645" s="5">
        <v>16</v>
      </c>
      <c r="Q645" s="5">
        <v>15</v>
      </c>
      <c r="R645" s="9">
        <v>0.9375</v>
      </c>
      <c r="S645" s="5">
        <v>6</v>
      </c>
      <c r="T645" s="11">
        <v>0.48577091276836737</v>
      </c>
      <c r="U645" s="12">
        <v>76</v>
      </c>
    </row>
    <row r="646" spans="1:21">
      <c r="A646">
        <v>2006</v>
      </c>
      <c r="B646" t="str">
        <f>CONCATENATE(A646,"-",C646)</f>
        <v>2006-Georgia Tech</v>
      </c>
      <c r="C646" t="s">
        <v>19</v>
      </c>
      <c r="D646" s="3">
        <v>480</v>
      </c>
      <c r="E646" s="3">
        <v>288</v>
      </c>
      <c r="F646" s="7">
        <v>0.6</v>
      </c>
      <c r="G646" s="3">
        <v>65</v>
      </c>
      <c r="H646" s="4">
        <v>302</v>
      </c>
      <c r="I646" s="4">
        <v>84</v>
      </c>
      <c r="J646" s="8">
        <v>0.27814569536423839</v>
      </c>
      <c r="K646" s="4">
        <v>106</v>
      </c>
      <c r="L646" s="6">
        <v>49</v>
      </c>
      <c r="M646" s="6">
        <v>13</v>
      </c>
      <c r="N646" s="10">
        <v>0.26530612244897961</v>
      </c>
      <c r="O646" s="6">
        <v>85</v>
      </c>
      <c r="P646" s="5">
        <v>7</v>
      </c>
      <c r="Q646" s="5">
        <v>7</v>
      </c>
      <c r="R646" s="9">
        <v>1</v>
      </c>
      <c r="S646" s="5">
        <v>1</v>
      </c>
      <c r="T646" s="11">
        <v>0.48569332331025422</v>
      </c>
      <c r="U646" s="12">
        <v>80</v>
      </c>
    </row>
    <row r="647" spans="1:21">
      <c r="A647">
        <v>2006</v>
      </c>
      <c r="B647" t="str">
        <f>CONCATENATE(A647,"-",C647)</f>
        <v>2006-Troy</v>
      </c>
      <c r="C647" t="s">
        <v>125</v>
      </c>
      <c r="D647" s="3">
        <v>473</v>
      </c>
      <c r="E647" s="3">
        <v>282</v>
      </c>
      <c r="F647" s="7">
        <v>0.59619450317124734</v>
      </c>
      <c r="G647" s="3">
        <v>70</v>
      </c>
      <c r="H647" s="4">
        <v>288</v>
      </c>
      <c r="I647" s="4">
        <v>82</v>
      </c>
      <c r="J647" s="8">
        <v>0.28472222222222221</v>
      </c>
      <c r="K647" s="4">
        <v>102</v>
      </c>
      <c r="L647" s="6">
        <v>28</v>
      </c>
      <c r="M647" s="6">
        <v>8</v>
      </c>
      <c r="N647" s="10">
        <v>0.2857142857142857</v>
      </c>
      <c r="O647" s="6">
        <v>82</v>
      </c>
      <c r="P647" s="5">
        <v>55</v>
      </c>
      <c r="Q647" s="5">
        <v>39</v>
      </c>
      <c r="R647" s="9">
        <v>0.70909090909090911</v>
      </c>
      <c r="S647" s="5">
        <v>59</v>
      </c>
      <c r="T647" s="11">
        <v>0.4855750060775243</v>
      </c>
      <c r="U647" s="12">
        <v>81</v>
      </c>
    </row>
    <row r="648" spans="1:21">
      <c r="A648">
        <v>2011</v>
      </c>
      <c r="B648" t="str">
        <f>CONCATENATE(A648,"-",C648)</f>
        <v>2011-NC State</v>
      </c>
      <c r="C648" s="13" t="s">
        <v>113</v>
      </c>
      <c r="D648" s="3">
        <v>490</v>
      </c>
      <c r="E648" s="3">
        <v>286</v>
      </c>
      <c r="F648" s="14">
        <v>0.58367346938775511</v>
      </c>
      <c r="G648" s="3">
        <v>69</v>
      </c>
      <c r="H648" s="4">
        <v>251</v>
      </c>
      <c r="I648" s="4">
        <v>75</v>
      </c>
      <c r="J648" s="15">
        <v>0.29880478087649404</v>
      </c>
      <c r="K648" s="4">
        <v>100</v>
      </c>
      <c r="L648" s="6">
        <v>24</v>
      </c>
      <c r="M648" s="6">
        <v>7</v>
      </c>
      <c r="N648" s="17">
        <v>0.29166666666666669</v>
      </c>
      <c r="O648" s="6">
        <v>97</v>
      </c>
      <c r="P648" s="5">
        <v>58</v>
      </c>
      <c r="Q648" s="5">
        <v>41</v>
      </c>
      <c r="R648" s="16">
        <v>0.7068965517241379</v>
      </c>
      <c r="S648" s="5">
        <v>55</v>
      </c>
      <c r="T648" s="18">
        <v>0.48524339075073253</v>
      </c>
      <c r="U648" s="12">
        <v>74</v>
      </c>
    </row>
    <row r="649" spans="1:21">
      <c r="A649">
        <v>2007</v>
      </c>
      <c r="B649" t="str">
        <f>CONCATENATE(A649,"-",C649)</f>
        <v>2007-Iowa</v>
      </c>
      <c r="C649" t="s">
        <v>119</v>
      </c>
      <c r="D649" s="3">
        <v>523</v>
      </c>
      <c r="E649" s="3">
        <v>299</v>
      </c>
      <c r="F649" s="7">
        <v>0.57170172084130022</v>
      </c>
      <c r="G649" s="3">
        <v>85</v>
      </c>
      <c r="H649" s="4">
        <v>292</v>
      </c>
      <c r="I649" s="4">
        <v>94</v>
      </c>
      <c r="J649" s="8">
        <v>0.32191780821917809</v>
      </c>
      <c r="K649" s="4">
        <v>55</v>
      </c>
      <c r="L649" s="6">
        <v>6</v>
      </c>
      <c r="M649" s="6">
        <v>3</v>
      </c>
      <c r="N649" s="10">
        <v>0.5</v>
      </c>
      <c r="O649" s="6">
        <v>29</v>
      </c>
      <c r="P649" s="5">
        <v>19</v>
      </c>
      <c r="Q649" s="5">
        <v>11</v>
      </c>
      <c r="R649" s="9">
        <v>0.57894736842105265</v>
      </c>
      <c r="S649" s="5">
        <v>96</v>
      </c>
      <c r="T649" s="11">
        <v>0.48514648473958011</v>
      </c>
      <c r="U649" s="12">
        <v>77</v>
      </c>
    </row>
    <row r="650" spans="1:21">
      <c r="A650">
        <v>2012</v>
      </c>
      <c r="B650" t="str">
        <f>CONCATENATE(A650,"-",C650)</f>
        <v>2012-Georgia Tech</v>
      </c>
      <c r="C650" t="s">
        <v>19</v>
      </c>
      <c r="D650" s="3">
        <v>493</v>
      </c>
      <c r="E650" s="3">
        <v>283</v>
      </c>
      <c r="F650" s="7">
        <v>0.57403651115618659</v>
      </c>
      <c r="G650" s="3">
        <v>79</v>
      </c>
      <c r="H650" s="4">
        <v>257</v>
      </c>
      <c r="I650" s="4">
        <v>81</v>
      </c>
      <c r="J650" s="8">
        <v>0.31517509727626458</v>
      </c>
      <c r="K650" s="4">
        <v>88</v>
      </c>
      <c r="L650" s="6">
        <v>57</v>
      </c>
      <c r="M650" s="6">
        <v>28</v>
      </c>
      <c r="N650" s="10">
        <v>0.49122807017543857</v>
      </c>
      <c r="O650" s="6">
        <v>40</v>
      </c>
      <c r="P650" s="5">
        <v>42</v>
      </c>
      <c r="Q650" s="5">
        <v>30</v>
      </c>
      <c r="R650" s="9">
        <v>0.7142857142857143</v>
      </c>
      <c r="S650" s="5">
        <v>50</v>
      </c>
      <c r="T650" s="11">
        <v>0.48499973326918694</v>
      </c>
      <c r="U650" s="12">
        <v>80</v>
      </c>
    </row>
    <row r="651" spans="1:21">
      <c r="A651">
        <v>2006</v>
      </c>
      <c r="B651" t="str">
        <f>CONCATENATE(A651,"-",C651)</f>
        <v>2006-Wake Forest</v>
      </c>
      <c r="C651" t="s">
        <v>53</v>
      </c>
      <c r="D651" s="3">
        <v>535</v>
      </c>
      <c r="E651" s="3">
        <v>332</v>
      </c>
      <c r="F651" s="7">
        <v>0.6205607476635514</v>
      </c>
      <c r="G651" s="3">
        <v>47</v>
      </c>
      <c r="H651" s="4">
        <v>314</v>
      </c>
      <c r="I651" s="4">
        <v>75</v>
      </c>
      <c r="J651" s="8">
        <v>0.23885350318471338</v>
      </c>
      <c r="K651" s="4">
        <v>118</v>
      </c>
      <c r="L651" s="6">
        <v>20</v>
      </c>
      <c r="M651" s="6">
        <v>5</v>
      </c>
      <c r="N651" s="10">
        <v>0.25</v>
      </c>
      <c r="O651" s="6">
        <v>90</v>
      </c>
      <c r="P651" s="5">
        <v>17</v>
      </c>
      <c r="Q651" s="5">
        <v>16</v>
      </c>
      <c r="R651" s="9">
        <v>0.94117647058823528</v>
      </c>
      <c r="S651" s="5">
        <v>9</v>
      </c>
      <c r="T651" s="11">
        <v>0.48499727699891726</v>
      </c>
      <c r="U651" s="12">
        <v>82</v>
      </c>
    </row>
    <row r="652" spans="1:21">
      <c r="A652">
        <v>2010</v>
      </c>
      <c r="B652" t="str">
        <f>CONCATENATE(A652,"-",C652)</f>
        <v>2010-Michigan State</v>
      </c>
      <c r="C652" t="s">
        <v>116</v>
      </c>
      <c r="D652" s="3">
        <v>426</v>
      </c>
      <c r="E652" s="3">
        <v>240</v>
      </c>
      <c r="F652" s="7">
        <v>0.56338028169014087</v>
      </c>
      <c r="G652" s="3">
        <v>98</v>
      </c>
      <c r="H652" s="4">
        <v>251</v>
      </c>
      <c r="I652" s="4">
        <v>85</v>
      </c>
      <c r="J652" s="8">
        <v>0.3386454183266932</v>
      </c>
      <c r="K652" s="4">
        <v>61</v>
      </c>
      <c r="L652" s="6">
        <v>51</v>
      </c>
      <c r="M652" s="6">
        <v>18</v>
      </c>
      <c r="N652" s="10">
        <v>0.35294117647058826</v>
      </c>
      <c r="O652" s="6">
        <v>74</v>
      </c>
      <c r="P652" s="5">
        <v>66</v>
      </c>
      <c r="Q652" s="5">
        <v>50</v>
      </c>
      <c r="R652" s="9">
        <v>0.75757575757575757</v>
      </c>
      <c r="S652" s="5">
        <v>37</v>
      </c>
      <c r="T652" s="11">
        <v>0.48497867143488055</v>
      </c>
      <c r="U652" s="12">
        <v>87</v>
      </c>
    </row>
    <row r="653" spans="1:21">
      <c r="A653">
        <v>2006</v>
      </c>
      <c r="B653" t="str">
        <f>CONCATENATE(A653,"-",C653)</f>
        <v>2006-West Virginia</v>
      </c>
      <c r="C653" t="s">
        <v>31</v>
      </c>
      <c r="D653" s="3">
        <v>392</v>
      </c>
      <c r="E653" s="3">
        <v>225</v>
      </c>
      <c r="F653" s="7">
        <v>0.57397959183673475</v>
      </c>
      <c r="G653" s="3">
        <v>87</v>
      </c>
      <c r="H653" s="4">
        <v>232</v>
      </c>
      <c r="I653" s="4">
        <v>75</v>
      </c>
      <c r="J653" s="8">
        <v>0.32327586206896552</v>
      </c>
      <c r="K653" s="4">
        <v>73</v>
      </c>
      <c r="L653" s="6">
        <v>75</v>
      </c>
      <c r="M653" s="6">
        <v>32</v>
      </c>
      <c r="N653" s="10">
        <v>0.42666666666666669</v>
      </c>
      <c r="O653" s="6">
        <v>48</v>
      </c>
      <c r="P653" s="5">
        <v>3</v>
      </c>
      <c r="Q653" s="5">
        <v>3</v>
      </c>
      <c r="R653" s="9">
        <v>1</v>
      </c>
      <c r="S653" s="5">
        <v>1</v>
      </c>
      <c r="T653" s="11">
        <v>0.48494206842716386</v>
      </c>
      <c r="U653" s="12">
        <v>83</v>
      </c>
    </row>
    <row r="654" spans="1:21">
      <c r="A654">
        <v>2011</v>
      </c>
      <c r="B654" t="str">
        <f>CONCATENATE(A654,"-",C654)</f>
        <v>2011-Penn State</v>
      </c>
      <c r="C654" s="13" t="s">
        <v>100</v>
      </c>
      <c r="D654" s="3">
        <v>492</v>
      </c>
      <c r="E654" s="3">
        <v>272</v>
      </c>
      <c r="F654" s="14">
        <v>0.55284552845528456</v>
      </c>
      <c r="G654" s="3">
        <v>93</v>
      </c>
      <c r="H654" s="4">
        <v>306</v>
      </c>
      <c r="I654" s="4">
        <v>109</v>
      </c>
      <c r="J654" s="15">
        <v>0.3562091503267974</v>
      </c>
      <c r="K654" s="4">
        <v>40</v>
      </c>
      <c r="L654" s="6">
        <v>22</v>
      </c>
      <c r="M654" s="6">
        <v>8</v>
      </c>
      <c r="N654" s="17">
        <v>0.36363636363636365</v>
      </c>
      <c r="O654" s="6">
        <v>85</v>
      </c>
      <c r="P654" s="5">
        <v>37</v>
      </c>
      <c r="Q654" s="5">
        <v>28</v>
      </c>
      <c r="R654" s="16">
        <v>0.7567567567567568</v>
      </c>
      <c r="S654" s="5">
        <v>40</v>
      </c>
      <c r="T654" s="18">
        <v>0.48490217440245331</v>
      </c>
      <c r="U654" s="12">
        <v>75</v>
      </c>
    </row>
    <row r="655" spans="1:21">
      <c r="A655">
        <v>2010</v>
      </c>
      <c r="B655" t="str">
        <f>CONCATENATE(A655,"-",C655)</f>
        <v>2010-Kent State</v>
      </c>
      <c r="C655" t="s">
        <v>38</v>
      </c>
      <c r="D655" s="3">
        <v>433</v>
      </c>
      <c r="E655" s="3">
        <v>254</v>
      </c>
      <c r="F655" s="7">
        <v>0.58660508083140872</v>
      </c>
      <c r="G655" s="3">
        <v>80</v>
      </c>
      <c r="H655" s="4">
        <v>275</v>
      </c>
      <c r="I655" s="4">
        <v>81</v>
      </c>
      <c r="J655" s="8">
        <v>0.29454545454545455</v>
      </c>
      <c r="K655" s="4">
        <v>102</v>
      </c>
      <c r="L655" s="6">
        <v>21</v>
      </c>
      <c r="M655" s="6">
        <v>2</v>
      </c>
      <c r="N655" s="10">
        <v>9.5238095238095233E-2</v>
      </c>
      <c r="O655" s="6">
        <v>106</v>
      </c>
      <c r="P655" s="5">
        <v>57</v>
      </c>
      <c r="Q655" s="5">
        <v>46</v>
      </c>
      <c r="R655" s="9">
        <v>0.80701754385964908</v>
      </c>
      <c r="S655" s="5">
        <v>28</v>
      </c>
      <c r="T655" s="11">
        <v>0.48471637229428621</v>
      </c>
      <c r="U655" s="12">
        <v>88</v>
      </c>
    </row>
    <row r="656" spans="1:21">
      <c r="A656">
        <v>2012</v>
      </c>
      <c r="B656" t="str">
        <f>CONCATENATE(A656,"-",C656)</f>
        <v>2012-NC State</v>
      </c>
      <c r="C656" t="s">
        <v>113</v>
      </c>
      <c r="D656" s="3">
        <v>512</v>
      </c>
      <c r="E656" s="3">
        <v>292</v>
      </c>
      <c r="F656" s="7">
        <v>0.5703125</v>
      </c>
      <c r="G656" s="3">
        <v>85</v>
      </c>
      <c r="H656" s="4">
        <v>277</v>
      </c>
      <c r="I656" s="4">
        <v>89</v>
      </c>
      <c r="J656" s="8">
        <v>0.32129963898916969</v>
      </c>
      <c r="K656" s="4">
        <v>79</v>
      </c>
      <c r="L656" s="6">
        <v>30</v>
      </c>
      <c r="M656" s="6">
        <v>15</v>
      </c>
      <c r="N656" s="10">
        <v>0.5</v>
      </c>
      <c r="O656" s="6">
        <v>35</v>
      </c>
      <c r="P656" s="5">
        <v>55</v>
      </c>
      <c r="Q656" s="5">
        <v>36</v>
      </c>
      <c r="R656" s="9">
        <v>0.65454545454545454</v>
      </c>
      <c r="S656" s="5">
        <v>72</v>
      </c>
      <c r="T656" s="11">
        <v>0.48466318493015259</v>
      </c>
      <c r="U656" s="12">
        <v>81</v>
      </c>
    </row>
    <row r="657" spans="1:21">
      <c r="A657">
        <v>2012</v>
      </c>
      <c r="B657" t="str">
        <f>CONCATENATE(A657,"-",C657)</f>
        <v>2012-Alabama</v>
      </c>
      <c r="C657" t="s">
        <v>112</v>
      </c>
      <c r="D657" s="3">
        <v>344</v>
      </c>
      <c r="E657" s="3">
        <v>191</v>
      </c>
      <c r="F657" s="7">
        <v>0.55523255813953487</v>
      </c>
      <c r="G657" s="3">
        <v>95</v>
      </c>
      <c r="H657" s="4">
        <v>226</v>
      </c>
      <c r="I657" s="4">
        <v>79</v>
      </c>
      <c r="J657" s="8">
        <v>0.34955752212389379</v>
      </c>
      <c r="K657" s="4">
        <v>47</v>
      </c>
      <c r="L657" s="6">
        <v>92</v>
      </c>
      <c r="M657" s="6">
        <v>45</v>
      </c>
      <c r="N657" s="10">
        <v>0.4891304347826087</v>
      </c>
      <c r="O657" s="6">
        <v>42</v>
      </c>
      <c r="R657" s="9"/>
      <c r="T657" s="11">
        <v>0.48448952145381247</v>
      </c>
      <c r="U657" s="12">
        <v>82</v>
      </c>
    </row>
    <row r="658" spans="1:21">
      <c r="A658">
        <v>2005</v>
      </c>
      <c r="B658" t="str">
        <f>CONCATENATE(A658,"-",C658)</f>
        <v>2005-Nebraska</v>
      </c>
      <c r="C658" t="s">
        <v>27</v>
      </c>
      <c r="D658" s="3">
        <v>469</v>
      </c>
      <c r="E658" s="3">
        <v>277</v>
      </c>
      <c r="F658" s="7">
        <v>0.59061833688699361</v>
      </c>
      <c r="G658" s="3">
        <v>73</v>
      </c>
      <c r="H658" s="4">
        <v>324</v>
      </c>
      <c r="I658" s="4">
        <v>93</v>
      </c>
      <c r="J658" s="8">
        <v>0.28703703703703703</v>
      </c>
      <c r="K658" s="4">
        <v>104</v>
      </c>
      <c r="L658" s="6">
        <v>20</v>
      </c>
      <c r="M658" s="6">
        <v>9</v>
      </c>
      <c r="N658" s="10">
        <v>0.45</v>
      </c>
      <c r="O658" s="6">
        <v>40</v>
      </c>
      <c r="P658" s="5">
        <v>14</v>
      </c>
      <c r="Q658" s="5">
        <v>13</v>
      </c>
      <c r="R658" s="9">
        <v>0.9285714285714286</v>
      </c>
      <c r="S658" s="5">
        <v>9</v>
      </c>
      <c r="T658" s="11">
        <v>0.48415600347192495</v>
      </c>
      <c r="U658" s="12">
        <v>90</v>
      </c>
    </row>
    <row r="659" spans="1:21">
      <c r="A659">
        <v>2011</v>
      </c>
      <c r="B659" t="str">
        <f>CONCATENATE(A659,"-",C659)</f>
        <v>2011-SMU</v>
      </c>
      <c r="C659" s="13" t="s">
        <v>117</v>
      </c>
      <c r="D659" s="3">
        <v>480</v>
      </c>
      <c r="E659" s="3">
        <v>278</v>
      </c>
      <c r="F659" s="14">
        <v>0.57916666666666672</v>
      </c>
      <c r="G659" s="3">
        <v>72</v>
      </c>
      <c r="H659" s="4">
        <v>240</v>
      </c>
      <c r="I659" s="4">
        <v>73</v>
      </c>
      <c r="J659" s="15">
        <v>0.30416666666666664</v>
      </c>
      <c r="K659" s="4">
        <v>93</v>
      </c>
      <c r="L659" s="6">
        <v>35</v>
      </c>
      <c r="M659" s="6">
        <v>10</v>
      </c>
      <c r="N659" s="17">
        <v>0.2857142857142857</v>
      </c>
      <c r="O659" s="6">
        <v>99</v>
      </c>
      <c r="P659" s="5">
        <v>63</v>
      </c>
      <c r="Q659" s="5">
        <v>42</v>
      </c>
      <c r="R659" s="16">
        <v>0.66666666666666663</v>
      </c>
      <c r="S659" s="5">
        <v>69</v>
      </c>
      <c r="T659" s="18">
        <v>0.48414649520927888</v>
      </c>
      <c r="U659" s="12">
        <v>76</v>
      </c>
    </row>
    <row r="660" spans="1:21">
      <c r="A660">
        <v>2007</v>
      </c>
      <c r="B660" t="str">
        <f>CONCATENATE(A660,"-",C660)</f>
        <v>2007-LSU</v>
      </c>
      <c r="C660" t="s">
        <v>71</v>
      </c>
      <c r="D660" s="3">
        <v>465</v>
      </c>
      <c r="E660" s="3">
        <v>275</v>
      </c>
      <c r="F660" s="7">
        <v>0.59139784946236562</v>
      </c>
      <c r="G660" s="3">
        <v>66</v>
      </c>
      <c r="H660" s="4">
        <v>263</v>
      </c>
      <c r="I660" s="4">
        <v>74</v>
      </c>
      <c r="J660" s="8">
        <v>0.28136882129277568</v>
      </c>
      <c r="K660" s="4">
        <v>98</v>
      </c>
      <c r="L660" s="6">
        <v>49</v>
      </c>
      <c r="M660" s="6">
        <v>22</v>
      </c>
      <c r="N660" s="10">
        <v>0.44897959183673469</v>
      </c>
      <c r="O660" s="6">
        <v>48</v>
      </c>
      <c r="R660" s="9"/>
      <c r="T660" s="11">
        <v>0.48396644825678986</v>
      </c>
      <c r="U660" s="12">
        <v>78</v>
      </c>
    </row>
    <row r="661" spans="1:21">
      <c r="A661">
        <v>2006</v>
      </c>
      <c r="B661" t="str">
        <f>CONCATENATE(A661,"-",C661)</f>
        <v>2006-California</v>
      </c>
      <c r="C661" t="s">
        <v>64</v>
      </c>
      <c r="D661" s="3">
        <v>391</v>
      </c>
      <c r="E661" s="3">
        <v>228</v>
      </c>
      <c r="F661" s="7">
        <v>0.58312020460358061</v>
      </c>
      <c r="G661" s="3">
        <v>83</v>
      </c>
      <c r="H661" s="4">
        <v>234</v>
      </c>
      <c r="I661" s="4">
        <v>71</v>
      </c>
      <c r="J661" s="8">
        <v>0.3034188034188034</v>
      </c>
      <c r="K661" s="4">
        <v>91</v>
      </c>
      <c r="L661" s="6">
        <v>86</v>
      </c>
      <c r="M661" s="6">
        <v>36</v>
      </c>
      <c r="N661" s="10">
        <v>0.41860465116279072</v>
      </c>
      <c r="O661" s="6">
        <v>49</v>
      </c>
      <c r="P661" s="5">
        <v>25</v>
      </c>
      <c r="Q661" s="5">
        <v>20</v>
      </c>
      <c r="R661" s="9">
        <v>0.8</v>
      </c>
      <c r="S661" s="5">
        <v>30</v>
      </c>
      <c r="T661" s="11">
        <v>0.48378414734289177</v>
      </c>
      <c r="U661" s="12">
        <v>84</v>
      </c>
    </row>
    <row r="662" spans="1:21">
      <c r="A662">
        <v>2007</v>
      </c>
      <c r="B662" t="str">
        <f>CONCATENATE(A662,"-",C662)</f>
        <v>2007-TCU</v>
      </c>
      <c r="C662" t="s">
        <v>99</v>
      </c>
      <c r="D662" s="3">
        <v>505</v>
      </c>
      <c r="E662" s="3">
        <v>301</v>
      </c>
      <c r="F662" s="7">
        <v>0.59603960396039601</v>
      </c>
      <c r="G662" s="3">
        <v>59</v>
      </c>
      <c r="H662" s="4">
        <v>320</v>
      </c>
      <c r="I662" s="4">
        <v>87</v>
      </c>
      <c r="J662" s="8">
        <v>0.27187499999999998</v>
      </c>
      <c r="K662" s="4">
        <v>106</v>
      </c>
      <c r="L662" s="6">
        <v>26</v>
      </c>
      <c r="M662" s="6">
        <v>5</v>
      </c>
      <c r="N662" s="10">
        <v>0.19230769230769232</v>
      </c>
      <c r="O662" s="6">
        <v>99</v>
      </c>
      <c r="P662" s="5">
        <v>3</v>
      </c>
      <c r="Q662" s="5">
        <v>3</v>
      </c>
      <c r="R662" s="9">
        <v>1</v>
      </c>
      <c r="S662" s="5">
        <v>1</v>
      </c>
      <c r="T662" s="11">
        <v>0.48370993654078298</v>
      </c>
      <c r="U662" s="12">
        <v>79</v>
      </c>
    </row>
    <row r="663" spans="1:21">
      <c r="A663">
        <v>2009</v>
      </c>
      <c r="B663" t="str">
        <f>CONCATENATE(A663,"-",C663)</f>
        <v>2009-Northern Illinois</v>
      </c>
      <c r="C663" t="s">
        <v>30</v>
      </c>
      <c r="D663" s="3">
        <v>443</v>
      </c>
      <c r="E663" s="3">
        <v>251</v>
      </c>
      <c r="F663" s="7">
        <v>0.56659142212189617</v>
      </c>
      <c r="G663" s="3">
        <v>86</v>
      </c>
      <c r="H663" s="4">
        <v>246</v>
      </c>
      <c r="I663" s="4">
        <v>81</v>
      </c>
      <c r="J663" s="8">
        <v>0.32926829268292684</v>
      </c>
      <c r="K663" s="4">
        <v>63</v>
      </c>
      <c r="L663" s="6">
        <v>16</v>
      </c>
      <c r="M663" s="6">
        <v>7</v>
      </c>
      <c r="N663" s="10">
        <v>0.4375</v>
      </c>
      <c r="O663" s="6">
        <v>56</v>
      </c>
      <c r="P663" s="5">
        <v>38</v>
      </c>
      <c r="Q663" s="5">
        <v>30</v>
      </c>
      <c r="R663" s="9">
        <v>0.78947368421052633</v>
      </c>
      <c r="S663" s="5">
        <v>33</v>
      </c>
      <c r="T663" s="11">
        <v>0.48366005993875338</v>
      </c>
      <c r="U663" s="12">
        <v>80</v>
      </c>
    </row>
    <row r="664" spans="1:21">
      <c r="A664">
        <v>2006</v>
      </c>
      <c r="B664" t="str">
        <f>CONCATENATE(A664,"-",C664)</f>
        <v>2006-Arizona State</v>
      </c>
      <c r="C664" t="s">
        <v>93</v>
      </c>
      <c r="D664" s="3">
        <v>411</v>
      </c>
      <c r="E664" s="3">
        <v>234</v>
      </c>
      <c r="F664" s="7">
        <v>0.56934306569343063</v>
      </c>
      <c r="G664" s="3">
        <v>89</v>
      </c>
      <c r="H664" s="4">
        <v>253</v>
      </c>
      <c r="I664" s="4">
        <v>83</v>
      </c>
      <c r="J664" s="8">
        <v>0.32806324110671936</v>
      </c>
      <c r="K664" s="4">
        <v>69</v>
      </c>
      <c r="L664" s="6">
        <v>27</v>
      </c>
      <c r="M664" s="6">
        <v>13</v>
      </c>
      <c r="N664" s="10">
        <v>0.48148148148148145</v>
      </c>
      <c r="O664" s="6">
        <v>30</v>
      </c>
      <c r="P664" s="5">
        <v>55</v>
      </c>
      <c r="Q664" s="5">
        <v>34</v>
      </c>
      <c r="R664" s="9">
        <v>0.61818181818181817</v>
      </c>
      <c r="S664" s="5">
        <v>90</v>
      </c>
      <c r="T664" s="11">
        <v>0.48365244573418048</v>
      </c>
      <c r="U664" s="12">
        <v>85</v>
      </c>
    </row>
    <row r="665" spans="1:21">
      <c r="A665">
        <v>2012</v>
      </c>
      <c r="B665" t="str">
        <f>CONCATENATE(A665,"-",C665)</f>
        <v>2012-Tulsa</v>
      </c>
      <c r="C665" t="s">
        <v>57</v>
      </c>
      <c r="D665" s="3">
        <v>530</v>
      </c>
      <c r="E665" s="3">
        <v>303</v>
      </c>
      <c r="F665" s="7">
        <v>0.57169811320754715</v>
      </c>
      <c r="G665" s="3">
        <v>83</v>
      </c>
      <c r="H665" s="4">
        <v>311</v>
      </c>
      <c r="I665" s="4">
        <v>98</v>
      </c>
      <c r="J665" s="8">
        <v>0.31511254019292606</v>
      </c>
      <c r="K665" s="4">
        <v>89</v>
      </c>
      <c r="L665" s="6">
        <v>43</v>
      </c>
      <c r="M665" s="6">
        <v>16</v>
      </c>
      <c r="N665" s="10">
        <v>0.37209302325581395</v>
      </c>
      <c r="O665" s="6">
        <v>79</v>
      </c>
      <c r="P665" s="5">
        <v>21</v>
      </c>
      <c r="Q665" s="5">
        <v>12</v>
      </c>
      <c r="R665" s="9">
        <v>0.5714285714285714</v>
      </c>
      <c r="S665" s="5">
        <v>95</v>
      </c>
      <c r="T665" s="11">
        <v>0.48344412304697143</v>
      </c>
      <c r="U665" s="12">
        <v>83</v>
      </c>
    </row>
    <row r="666" spans="1:21">
      <c r="A666">
        <v>2006</v>
      </c>
      <c r="B666" t="str">
        <f>CONCATENATE(A666,"-",C666)</f>
        <v>2006-Central Michigan</v>
      </c>
      <c r="C666" t="s">
        <v>130</v>
      </c>
      <c r="D666" s="3">
        <v>555</v>
      </c>
      <c r="E666" s="3">
        <v>332</v>
      </c>
      <c r="F666" s="7">
        <v>0.59819819819819819</v>
      </c>
      <c r="G666" s="3">
        <v>67</v>
      </c>
      <c r="H666" s="4">
        <v>262</v>
      </c>
      <c r="I666" s="4">
        <v>72</v>
      </c>
      <c r="J666" s="8">
        <v>0.27480916030534353</v>
      </c>
      <c r="K666" s="4">
        <v>108</v>
      </c>
      <c r="L666" s="6">
        <v>73</v>
      </c>
      <c r="M666" s="6">
        <v>27</v>
      </c>
      <c r="N666" s="10">
        <v>0.36986301369863012</v>
      </c>
      <c r="O666" s="6">
        <v>63</v>
      </c>
      <c r="P666" s="5">
        <v>21</v>
      </c>
      <c r="Q666" s="5">
        <v>15</v>
      </c>
      <c r="R666" s="9">
        <v>0.7142857142857143</v>
      </c>
      <c r="S666" s="5">
        <v>54</v>
      </c>
      <c r="T666" s="11">
        <v>0.4833464604180871</v>
      </c>
      <c r="U666" s="12">
        <v>86</v>
      </c>
    </row>
    <row r="667" spans="1:21">
      <c r="A667">
        <v>2005</v>
      </c>
      <c r="B667" t="str">
        <f>CONCATENATE(A667,"-",C667)</f>
        <v>2005-Penn State</v>
      </c>
      <c r="C667" t="s">
        <v>100</v>
      </c>
      <c r="D667" s="3">
        <v>424</v>
      </c>
      <c r="E667" s="3">
        <v>246</v>
      </c>
      <c r="F667" s="7">
        <v>0.58018867924528306</v>
      </c>
      <c r="G667" s="3">
        <v>84</v>
      </c>
      <c r="H667" s="4">
        <v>283</v>
      </c>
      <c r="I667" s="4">
        <v>86</v>
      </c>
      <c r="J667" s="8">
        <v>0.303886925795053</v>
      </c>
      <c r="K667" s="4">
        <v>88</v>
      </c>
      <c r="L667" s="6">
        <v>69</v>
      </c>
      <c r="M667" s="6">
        <v>29</v>
      </c>
      <c r="N667" s="10">
        <v>0.42028985507246375</v>
      </c>
      <c r="O667" s="6">
        <v>53</v>
      </c>
      <c r="R667" s="9"/>
      <c r="T667" s="11">
        <v>0.48329295670398997</v>
      </c>
      <c r="U667" s="12">
        <v>91</v>
      </c>
    </row>
    <row r="668" spans="1:21">
      <c r="A668">
        <v>2005</v>
      </c>
      <c r="B668" t="str">
        <f>CONCATENATE(A668,"-",C668)</f>
        <v>2005-San Jose State</v>
      </c>
      <c r="C668" t="s">
        <v>58</v>
      </c>
      <c r="D668" s="3">
        <v>468</v>
      </c>
      <c r="E668" s="3">
        <v>260</v>
      </c>
      <c r="F668" s="7">
        <v>0.55555555555555558</v>
      </c>
      <c r="G668" s="3">
        <v>99</v>
      </c>
      <c r="H668" s="4">
        <v>244</v>
      </c>
      <c r="I668" s="4">
        <v>85</v>
      </c>
      <c r="J668" s="8">
        <v>0.34836065573770492</v>
      </c>
      <c r="K668" s="4">
        <v>49</v>
      </c>
      <c r="L668" s="6">
        <v>12</v>
      </c>
      <c r="M668" s="6">
        <v>0</v>
      </c>
      <c r="N668" s="10">
        <v>0</v>
      </c>
      <c r="O668" s="6">
        <v>104</v>
      </c>
      <c r="P668" s="5">
        <v>129</v>
      </c>
      <c r="Q668" s="5">
        <v>85</v>
      </c>
      <c r="R668" s="9">
        <v>0.65891472868217049</v>
      </c>
      <c r="S668" s="5">
        <v>71</v>
      </c>
      <c r="T668" s="11">
        <v>0.48289478060923297</v>
      </c>
      <c r="U668" s="12">
        <v>92</v>
      </c>
    </row>
    <row r="669" spans="1:21">
      <c r="A669">
        <v>2012</v>
      </c>
      <c r="B669" t="str">
        <f>CONCATENATE(A669,"-",C669)</f>
        <v>2012-Colorado</v>
      </c>
      <c r="C669" t="s">
        <v>40</v>
      </c>
      <c r="D669" s="3">
        <v>379</v>
      </c>
      <c r="E669" s="3">
        <v>221</v>
      </c>
      <c r="F669" s="7">
        <v>0.58311345646437995</v>
      </c>
      <c r="G669" s="3">
        <v>67</v>
      </c>
      <c r="H669" s="4">
        <v>192</v>
      </c>
      <c r="I669" s="4">
        <v>56</v>
      </c>
      <c r="J669" s="8">
        <v>0.29166666666666669</v>
      </c>
      <c r="K669" s="4">
        <v>101</v>
      </c>
      <c r="N669" s="10"/>
      <c r="P669" s="5">
        <v>252</v>
      </c>
      <c r="Q669" s="5">
        <v>162</v>
      </c>
      <c r="R669" s="9">
        <v>0.6428571428571429</v>
      </c>
      <c r="S669" s="5">
        <v>77</v>
      </c>
      <c r="T669" s="11">
        <v>0.48286876298088049</v>
      </c>
      <c r="U669" s="12">
        <v>84</v>
      </c>
    </row>
    <row r="670" spans="1:21">
      <c r="A670">
        <v>2012</v>
      </c>
      <c r="B670" t="str">
        <f>CONCATENATE(A670,"-",C670)</f>
        <v>2012-Texas A&amp;M</v>
      </c>
      <c r="C670" t="s">
        <v>32</v>
      </c>
      <c r="D670" s="3">
        <v>344</v>
      </c>
      <c r="E670" s="3">
        <v>194</v>
      </c>
      <c r="F670" s="7">
        <v>0.56395348837209303</v>
      </c>
      <c r="G670" s="3">
        <v>94</v>
      </c>
      <c r="H670" s="4">
        <v>186</v>
      </c>
      <c r="I670" s="4">
        <v>61</v>
      </c>
      <c r="J670" s="8">
        <v>0.32795698924731181</v>
      </c>
      <c r="K670" s="4">
        <v>74</v>
      </c>
      <c r="L670" s="6">
        <v>163</v>
      </c>
      <c r="M670" s="6">
        <v>80</v>
      </c>
      <c r="N670" s="10">
        <v>0.49079754601226994</v>
      </c>
      <c r="O670" s="6">
        <v>41</v>
      </c>
      <c r="R670" s="9"/>
      <c r="T670" s="11">
        <v>0.48278122109694921</v>
      </c>
      <c r="U670" s="12">
        <v>85</v>
      </c>
    </row>
    <row r="671" spans="1:21">
      <c r="A671">
        <v>2011</v>
      </c>
      <c r="B671" t="str">
        <f>CONCATENATE(A671,"-",C671)</f>
        <v>2011-Louisville</v>
      </c>
      <c r="C671" s="13" t="s">
        <v>121</v>
      </c>
      <c r="D671" s="3">
        <v>529</v>
      </c>
      <c r="E671" s="3">
        <v>303</v>
      </c>
      <c r="F671" s="14">
        <v>0.57277882797731572</v>
      </c>
      <c r="G671" s="3">
        <v>76</v>
      </c>
      <c r="H671" s="4">
        <v>301</v>
      </c>
      <c r="I671" s="4">
        <v>94</v>
      </c>
      <c r="J671" s="15">
        <v>0.3122923588039867</v>
      </c>
      <c r="K671" s="4">
        <v>84</v>
      </c>
      <c r="L671" s="6">
        <v>11</v>
      </c>
      <c r="M671" s="6">
        <v>3</v>
      </c>
      <c r="N671" s="17">
        <v>0.27272727272727271</v>
      </c>
      <c r="O671" s="6">
        <v>102</v>
      </c>
      <c r="R671" s="16"/>
      <c r="T671" s="18">
        <v>0.48277348629302747</v>
      </c>
      <c r="U671" s="12">
        <v>77</v>
      </c>
    </row>
    <row r="672" spans="1:21">
      <c r="A672">
        <v>2009</v>
      </c>
      <c r="B672" t="str">
        <f>CONCATENATE(A672,"-",C672)</f>
        <v>2009-Colorado State</v>
      </c>
      <c r="C672" t="s">
        <v>102</v>
      </c>
      <c r="D672" s="3">
        <v>499</v>
      </c>
      <c r="E672" s="3">
        <v>282</v>
      </c>
      <c r="F672" s="7">
        <v>0.56513026052104209</v>
      </c>
      <c r="G672" s="3">
        <v>88</v>
      </c>
      <c r="H672" s="4">
        <v>234</v>
      </c>
      <c r="I672" s="4">
        <v>77</v>
      </c>
      <c r="J672" s="8">
        <v>0.32905982905982906</v>
      </c>
      <c r="K672" s="4">
        <v>64</v>
      </c>
      <c r="L672" s="6">
        <v>17</v>
      </c>
      <c r="M672" s="6">
        <v>4</v>
      </c>
      <c r="N672" s="10">
        <v>0.23529411764705882</v>
      </c>
      <c r="O672" s="6">
        <v>98</v>
      </c>
      <c r="P672" s="5">
        <v>53</v>
      </c>
      <c r="Q672" s="5">
        <v>46</v>
      </c>
      <c r="R672" s="9">
        <v>0.86792452830188682</v>
      </c>
      <c r="S672" s="5">
        <v>17</v>
      </c>
      <c r="T672" s="11">
        <v>0.48263664728358779</v>
      </c>
      <c r="U672" s="12">
        <v>81</v>
      </c>
    </row>
    <row r="673" spans="1:21">
      <c r="A673">
        <v>2012</v>
      </c>
      <c r="B673" t="str">
        <f>CONCATENATE(A673,"-",C673)</f>
        <v>2012-New Mexico State</v>
      </c>
      <c r="C673" t="s">
        <v>59</v>
      </c>
      <c r="D673" s="3">
        <v>453</v>
      </c>
      <c r="E673" s="3">
        <v>259</v>
      </c>
      <c r="F673" s="7">
        <v>0.57174392935982343</v>
      </c>
      <c r="G673" s="3">
        <v>82</v>
      </c>
      <c r="H673" s="4">
        <v>205</v>
      </c>
      <c r="I673" s="4">
        <v>64</v>
      </c>
      <c r="J673" s="8">
        <v>0.31219512195121951</v>
      </c>
      <c r="K673" s="4">
        <v>93</v>
      </c>
      <c r="L673" s="6">
        <v>4</v>
      </c>
      <c r="M673" s="6">
        <v>1</v>
      </c>
      <c r="N673" s="10">
        <v>0.25</v>
      </c>
      <c r="O673" s="6">
        <v>99</v>
      </c>
      <c r="P673" s="5">
        <v>185</v>
      </c>
      <c r="Q673" s="5">
        <v>133</v>
      </c>
      <c r="R673" s="9">
        <v>0.7189189189189189</v>
      </c>
      <c r="S673" s="5">
        <v>48</v>
      </c>
      <c r="T673" s="11">
        <v>0.48247071876538827</v>
      </c>
      <c r="U673" s="12">
        <v>86</v>
      </c>
    </row>
    <row r="674" spans="1:21">
      <c r="A674">
        <v>2009</v>
      </c>
      <c r="B674" t="str">
        <f>CONCATENATE(A674,"-",C674)</f>
        <v>2009-Auburn</v>
      </c>
      <c r="C674" t="s">
        <v>49</v>
      </c>
      <c r="D674" s="3">
        <v>510</v>
      </c>
      <c r="E674" s="3">
        <v>286</v>
      </c>
      <c r="F674" s="7">
        <v>0.5607843137254902</v>
      </c>
      <c r="G674" s="3">
        <v>90</v>
      </c>
      <c r="H674" s="4">
        <v>280</v>
      </c>
      <c r="I674" s="4">
        <v>94</v>
      </c>
      <c r="J674" s="8">
        <v>0.33571428571428569</v>
      </c>
      <c r="K674" s="4">
        <v>55</v>
      </c>
      <c r="L674" s="6">
        <v>51</v>
      </c>
      <c r="M674" s="6">
        <v>29</v>
      </c>
      <c r="N674" s="10">
        <v>0.56862745098039214</v>
      </c>
      <c r="O674" s="6">
        <v>18</v>
      </c>
      <c r="P674" s="5">
        <v>41</v>
      </c>
      <c r="Q674" s="5">
        <v>22</v>
      </c>
      <c r="R674" s="9">
        <v>0.53658536585365857</v>
      </c>
      <c r="S674" s="5">
        <v>96</v>
      </c>
      <c r="T674" s="11">
        <v>0.48213473560096387</v>
      </c>
      <c r="U674" s="12">
        <v>82</v>
      </c>
    </row>
    <row r="675" spans="1:21">
      <c r="A675">
        <v>2008</v>
      </c>
      <c r="B675" t="str">
        <f>CONCATENATE(A675,"-",C675)</f>
        <v>2008-Minnesota</v>
      </c>
      <c r="C675" t="s">
        <v>44</v>
      </c>
      <c r="D675" s="3">
        <v>514</v>
      </c>
      <c r="E675" s="3">
        <v>295</v>
      </c>
      <c r="F675" s="7">
        <v>0.57392996108949412</v>
      </c>
      <c r="G675" s="3">
        <v>79</v>
      </c>
      <c r="H675" s="4">
        <v>282</v>
      </c>
      <c r="I675" s="4">
        <v>87</v>
      </c>
      <c r="J675" s="8">
        <v>0.30851063829787234</v>
      </c>
      <c r="K675" s="4">
        <v>83</v>
      </c>
      <c r="L675" s="6">
        <v>13</v>
      </c>
      <c r="M675" s="6">
        <v>7</v>
      </c>
      <c r="N675" s="10">
        <v>0.53846153846153844</v>
      </c>
      <c r="O675" s="6">
        <v>22</v>
      </c>
      <c r="P675" s="5">
        <v>37</v>
      </c>
      <c r="Q675" s="5">
        <v>20</v>
      </c>
      <c r="R675" s="9">
        <v>0.54054054054054057</v>
      </c>
      <c r="S675" s="5">
        <v>100</v>
      </c>
      <c r="T675" s="11">
        <v>0.48189403711392259</v>
      </c>
      <c r="U675" s="12">
        <v>84</v>
      </c>
    </row>
    <row r="676" spans="1:21">
      <c r="A676">
        <v>2010</v>
      </c>
      <c r="B676" t="str">
        <f>CONCATENATE(A676,"-",C676)</f>
        <v>2010-UAB</v>
      </c>
      <c r="C676" t="s">
        <v>65</v>
      </c>
      <c r="D676" s="3">
        <v>522</v>
      </c>
      <c r="E676" s="3">
        <v>295</v>
      </c>
      <c r="F676" s="7">
        <v>0.56513409961685823</v>
      </c>
      <c r="G676" s="3">
        <v>97</v>
      </c>
      <c r="H676" s="4">
        <v>285</v>
      </c>
      <c r="I676" s="4">
        <v>93</v>
      </c>
      <c r="J676" s="8">
        <v>0.32631578947368423</v>
      </c>
      <c r="K676" s="4">
        <v>71</v>
      </c>
      <c r="N676" s="10"/>
      <c r="P676" s="5">
        <v>23</v>
      </c>
      <c r="Q676" s="5">
        <v>21</v>
      </c>
      <c r="R676" s="9">
        <v>0.91304347826086951</v>
      </c>
      <c r="S676" s="5">
        <v>9</v>
      </c>
      <c r="T676" s="11">
        <v>0.48181930015299201</v>
      </c>
      <c r="U676" s="12">
        <v>89</v>
      </c>
    </row>
    <row r="677" spans="1:21">
      <c r="A677">
        <v>2011</v>
      </c>
      <c r="B677" t="str">
        <f>CONCATENATE(A677,"-",C677)</f>
        <v>2011-LSU</v>
      </c>
      <c r="C677" s="13" t="s">
        <v>71</v>
      </c>
      <c r="D677" s="3">
        <v>386</v>
      </c>
      <c r="E677" s="3">
        <v>213</v>
      </c>
      <c r="F677" s="14">
        <v>0.55181347150259064</v>
      </c>
      <c r="G677" s="3">
        <v>97</v>
      </c>
      <c r="H677" s="4">
        <v>295</v>
      </c>
      <c r="I677" s="4">
        <v>103</v>
      </c>
      <c r="J677" s="15">
        <v>0.34915254237288135</v>
      </c>
      <c r="K677" s="4">
        <v>49</v>
      </c>
      <c r="L677" s="6">
        <v>75</v>
      </c>
      <c r="M677" s="6">
        <v>40</v>
      </c>
      <c r="N677" s="17">
        <v>0.53333333333333333</v>
      </c>
      <c r="O677" s="6">
        <v>38</v>
      </c>
      <c r="P677" s="5">
        <v>4</v>
      </c>
      <c r="Q677" s="5">
        <v>4</v>
      </c>
      <c r="R677" s="16">
        <v>1</v>
      </c>
      <c r="S677" s="5">
        <v>1</v>
      </c>
      <c r="T677" s="18">
        <v>0.48178846701670519</v>
      </c>
      <c r="U677" s="12">
        <v>78</v>
      </c>
    </row>
    <row r="678" spans="1:21">
      <c r="A678">
        <v>2009</v>
      </c>
      <c r="B678" t="str">
        <f>CONCATENATE(A678,"-",C678)</f>
        <v>2009-Northwestern</v>
      </c>
      <c r="C678" t="s">
        <v>109</v>
      </c>
      <c r="D678" s="3">
        <v>520</v>
      </c>
      <c r="E678" s="3">
        <v>310</v>
      </c>
      <c r="F678" s="7">
        <v>0.59615384615384615</v>
      </c>
      <c r="G678" s="3">
        <v>65</v>
      </c>
      <c r="H678" s="4">
        <v>257</v>
      </c>
      <c r="I678" s="4">
        <v>69</v>
      </c>
      <c r="J678" s="8">
        <v>0.26848249027237353</v>
      </c>
      <c r="K678" s="4">
        <v>110</v>
      </c>
      <c r="L678" s="6">
        <v>24</v>
      </c>
      <c r="M678" s="6">
        <v>12</v>
      </c>
      <c r="N678" s="10">
        <v>0.5</v>
      </c>
      <c r="O678" s="6">
        <v>30</v>
      </c>
      <c r="P678" s="5">
        <v>6</v>
      </c>
      <c r="Q678" s="5">
        <v>4</v>
      </c>
      <c r="R678" s="9">
        <v>0.66666666666666663</v>
      </c>
      <c r="S678" s="5">
        <v>70</v>
      </c>
      <c r="T678" s="11">
        <v>0.48165075513238687</v>
      </c>
      <c r="U678" s="12">
        <v>83</v>
      </c>
    </row>
    <row r="679" spans="1:21">
      <c r="A679">
        <v>2008</v>
      </c>
      <c r="B679" t="str">
        <f>CONCATENATE(A679,"-",C679)</f>
        <v>2008-Michigan State</v>
      </c>
      <c r="C679" t="s">
        <v>116</v>
      </c>
      <c r="D679" s="3">
        <v>468</v>
      </c>
      <c r="E679" s="3">
        <v>253</v>
      </c>
      <c r="F679" s="7">
        <v>0.54059829059829057</v>
      </c>
      <c r="G679" s="3">
        <v>108</v>
      </c>
      <c r="H679" s="4">
        <v>278</v>
      </c>
      <c r="I679" s="4">
        <v>103</v>
      </c>
      <c r="J679" s="8">
        <v>0.37050359712230213</v>
      </c>
      <c r="K679" s="4">
        <v>29</v>
      </c>
      <c r="L679" s="6">
        <v>28</v>
      </c>
      <c r="M679" s="6">
        <v>10</v>
      </c>
      <c r="N679" s="10">
        <v>0.35714285714285715</v>
      </c>
      <c r="O679" s="6">
        <v>72</v>
      </c>
      <c r="P679" s="5">
        <v>45</v>
      </c>
      <c r="Q679" s="5">
        <v>33</v>
      </c>
      <c r="R679" s="9">
        <v>0.73333333333333328</v>
      </c>
      <c r="S679" s="5">
        <v>54</v>
      </c>
      <c r="T679" s="11">
        <v>0.48161681889249969</v>
      </c>
      <c r="U679" s="12">
        <v>85</v>
      </c>
    </row>
    <row r="680" spans="1:21">
      <c r="A680">
        <v>2010</v>
      </c>
      <c r="B680" t="str">
        <f>CONCATENATE(A680,"-",C680)</f>
        <v>2010-South Carolina</v>
      </c>
      <c r="C680" t="s">
        <v>101</v>
      </c>
      <c r="D680" s="3">
        <v>459</v>
      </c>
      <c r="E680" s="3">
        <v>270</v>
      </c>
      <c r="F680" s="7">
        <v>0.58823529411764708</v>
      </c>
      <c r="G680" s="3">
        <v>77</v>
      </c>
      <c r="H680" s="4">
        <v>269</v>
      </c>
      <c r="I680" s="4">
        <v>76</v>
      </c>
      <c r="J680" s="8">
        <v>0.28252788104089221</v>
      </c>
      <c r="K680" s="4">
        <v>111</v>
      </c>
      <c r="L680" s="6">
        <v>68</v>
      </c>
      <c r="M680" s="6">
        <v>25</v>
      </c>
      <c r="N680" s="10">
        <v>0.36764705882352944</v>
      </c>
      <c r="O680" s="6">
        <v>71</v>
      </c>
      <c r="P680" s="5">
        <v>37</v>
      </c>
      <c r="Q680" s="5">
        <v>31</v>
      </c>
      <c r="R680" s="9">
        <v>0.83783783783783783</v>
      </c>
      <c r="S680" s="5">
        <v>21</v>
      </c>
      <c r="T680" s="11">
        <v>0.48158538189007272</v>
      </c>
      <c r="U680" s="12">
        <v>90</v>
      </c>
    </row>
    <row r="681" spans="1:21">
      <c r="A681">
        <v>2008</v>
      </c>
      <c r="B681" t="str">
        <f>CONCATENATE(A681,"-",C681)</f>
        <v>2008-Syracuse</v>
      </c>
      <c r="C681" t="s">
        <v>115</v>
      </c>
      <c r="D681" s="3">
        <v>488</v>
      </c>
      <c r="E681" s="3">
        <v>280</v>
      </c>
      <c r="F681" s="7">
        <v>0.57377049180327866</v>
      </c>
      <c r="G681" s="3">
        <v>80</v>
      </c>
      <c r="H681" s="4">
        <v>221</v>
      </c>
      <c r="I681" s="4">
        <v>68</v>
      </c>
      <c r="J681" s="8">
        <v>0.30769230769230771</v>
      </c>
      <c r="K681" s="4">
        <v>85</v>
      </c>
      <c r="L681" s="6">
        <v>2</v>
      </c>
      <c r="M681" s="6">
        <v>0</v>
      </c>
      <c r="N681" s="10">
        <v>0</v>
      </c>
      <c r="O681" s="6">
        <v>116</v>
      </c>
      <c r="P681" s="5">
        <v>117</v>
      </c>
      <c r="Q681" s="5">
        <v>82</v>
      </c>
      <c r="R681" s="9">
        <v>0.70085470085470081</v>
      </c>
      <c r="S681" s="5">
        <v>67</v>
      </c>
      <c r="T681" s="11">
        <v>0.48150610326205201</v>
      </c>
      <c r="U681" s="12">
        <v>86</v>
      </c>
    </row>
    <row r="682" spans="1:21">
      <c r="A682">
        <v>2009</v>
      </c>
      <c r="B682" t="str">
        <f>CONCATENATE(A682,"-",C682)</f>
        <v>2009-Baylor</v>
      </c>
      <c r="C682" t="s">
        <v>41</v>
      </c>
      <c r="D682" s="3">
        <v>498</v>
      </c>
      <c r="E682" s="3">
        <v>288</v>
      </c>
      <c r="F682" s="7">
        <v>0.57831325301204817</v>
      </c>
      <c r="G682" s="3">
        <v>75</v>
      </c>
      <c r="H682" s="4">
        <v>256</v>
      </c>
      <c r="I682" s="4">
        <v>77</v>
      </c>
      <c r="J682" s="8">
        <v>0.30078125</v>
      </c>
      <c r="K682" s="4">
        <v>90</v>
      </c>
      <c r="L682" s="6">
        <v>10</v>
      </c>
      <c r="M682" s="6">
        <v>6</v>
      </c>
      <c r="N682" s="10">
        <v>0.6</v>
      </c>
      <c r="O682" s="6">
        <v>10</v>
      </c>
      <c r="P682" s="5">
        <v>116</v>
      </c>
      <c r="Q682" s="5">
        <v>75</v>
      </c>
      <c r="R682" s="9">
        <v>0.64655172413793105</v>
      </c>
      <c r="S682" s="5">
        <v>80</v>
      </c>
      <c r="T682" s="11">
        <v>0.48133110418561392</v>
      </c>
      <c r="U682" s="12">
        <v>84</v>
      </c>
    </row>
    <row r="683" spans="1:21">
      <c r="A683">
        <v>2010</v>
      </c>
      <c r="B683" t="str">
        <f>CONCATENATE(A683,"-",C683)</f>
        <v>2010-Utah</v>
      </c>
      <c r="C683" t="s">
        <v>62</v>
      </c>
      <c r="D683" s="3">
        <v>370</v>
      </c>
      <c r="E683" s="3">
        <v>211</v>
      </c>
      <c r="F683" s="7">
        <v>0.57027027027027022</v>
      </c>
      <c r="G683" s="3">
        <v>93</v>
      </c>
      <c r="H683" s="4">
        <v>219</v>
      </c>
      <c r="I683" s="4">
        <v>69</v>
      </c>
      <c r="J683" s="8">
        <v>0.31506849315068491</v>
      </c>
      <c r="K683" s="4">
        <v>80</v>
      </c>
      <c r="L683" s="6">
        <v>60</v>
      </c>
      <c r="M683" s="6">
        <v>36</v>
      </c>
      <c r="N683" s="10">
        <v>0.6</v>
      </c>
      <c r="O683" s="6">
        <v>9</v>
      </c>
      <c r="P683" s="5">
        <v>77</v>
      </c>
      <c r="Q683" s="5">
        <v>53</v>
      </c>
      <c r="R683" s="9">
        <v>0.68831168831168832</v>
      </c>
      <c r="S683" s="5">
        <v>67</v>
      </c>
      <c r="T683" s="11">
        <v>0.48123989035177195</v>
      </c>
      <c r="U683" s="12">
        <v>91</v>
      </c>
    </row>
    <row r="684" spans="1:21">
      <c r="A684">
        <v>2005</v>
      </c>
      <c r="B684" t="str">
        <f>CONCATENATE(A684,"-",C684)</f>
        <v>2005-SMU</v>
      </c>
      <c r="C684" t="s">
        <v>117</v>
      </c>
      <c r="D684" s="3">
        <v>514</v>
      </c>
      <c r="E684" s="3">
        <v>306</v>
      </c>
      <c r="F684" s="7">
        <v>0.59533073929961089</v>
      </c>
      <c r="G684" s="3">
        <v>71</v>
      </c>
      <c r="H684" s="4">
        <v>230</v>
      </c>
      <c r="I684" s="4">
        <v>62</v>
      </c>
      <c r="J684" s="8">
        <v>0.26956521739130435</v>
      </c>
      <c r="K684" s="4">
        <v>115</v>
      </c>
      <c r="L684" s="6">
        <v>21</v>
      </c>
      <c r="M684" s="6">
        <v>8</v>
      </c>
      <c r="N684" s="10">
        <v>0.38095238095238093</v>
      </c>
      <c r="O684" s="6">
        <v>62</v>
      </c>
      <c r="P684" s="5">
        <v>39</v>
      </c>
      <c r="Q684" s="5">
        <v>29</v>
      </c>
      <c r="R684" s="9">
        <v>0.74358974358974361</v>
      </c>
      <c r="S684" s="5">
        <v>43</v>
      </c>
      <c r="T684" s="11">
        <v>0.48108866435732273</v>
      </c>
      <c r="U684" s="12">
        <v>93</v>
      </c>
    </row>
    <row r="685" spans="1:21">
      <c r="A685">
        <v>2007</v>
      </c>
      <c r="B685" t="str">
        <f>CONCATENATE(A685,"-",C685)</f>
        <v>2007-Georgia</v>
      </c>
      <c r="C685" t="s">
        <v>118</v>
      </c>
      <c r="D685" s="3">
        <v>457</v>
      </c>
      <c r="E685" s="3">
        <v>268</v>
      </c>
      <c r="F685" s="7">
        <v>0.58643326039387311</v>
      </c>
      <c r="G685" s="3">
        <v>71</v>
      </c>
      <c r="H685" s="4">
        <v>259</v>
      </c>
      <c r="I685" s="4">
        <v>73</v>
      </c>
      <c r="J685" s="8">
        <v>0.28185328185328185</v>
      </c>
      <c r="K685" s="4">
        <v>96</v>
      </c>
      <c r="L685" s="6">
        <v>49</v>
      </c>
      <c r="M685" s="6">
        <v>15</v>
      </c>
      <c r="N685" s="10">
        <v>0.30612244897959184</v>
      </c>
      <c r="O685" s="6">
        <v>88</v>
      </c>
      <c r="P685" s="5">
        <v>24</v>
      </c>
      <c r="Q685" s="5">
        <v>18</v>
      </c>
      <c r="R685" s="9">
        <v>0.75</v>
      </c>
      <c r="S685" s="5">
        <v>36</v>
      </c>
      <c r="T685" s="11">
        <v>0.48089006636792259</v>
      </c>
      <c r="U685" s="12">
        <v>80</v>
      </c>
    </row>
    <row r="686" spans="1:21">
      <c r="A686">
        <v>2012</v>
      </c>
      <c r="B686" t="str">
        <f>CONCATENATE(A686,"-",C686)</f>
        <v>2012-Washington State</v>
      </c>
      <c r="C686" t="s">
        <v>122</v>
      </c>
      <c r="D686" s="3">
        <v>512</v>
      </c>
      <c r="E686" s="3">
        <v>282</v>
      </c>
      <c r="F686" s="7">
        <v>0.55078125</v>
      </c>
      <c r="G686" s="3">
        <v>99</v>
      </c>
      <c r="H686" s="4">
        <v>242</v>
      </c>
      <c r="I686" s="4">
        <v>84</v>
      </c>
      <c r="J686" s="8">
        <v>0.34710743801652894</v>
      </c>
      <c r="K686" s="4">
        <v>53</v>
      </c>
      <c r="L686" s="6">
        <v>6</v>
      </c>
      <c r="M686" s="6">
        <v>1</v>
      </c>
      <c r="N686" s="10">
        <v>0.16666666666666666</v>
      </c>
      <c r="O686" s="6">
        <v>109</v>
      </c>
      <c r="P686" s="5">
        <v>133</v>
      </c>
      <c r="Q686" s="5">
        <v>87</v>
      </c>
      <c r="R686" s="9">
        <v>0.65413533834586468</v>
      </c>
      <c r="S686" s="5">
        <v>74</v>
      </c>
      <c r="T686" s="11">
        <v>0.48072654510148288</v>
      </c>
      <c r="U686" s="12">
        <v>87</v>
      </c>
    </row>
    <row r="687" spans="1:21">
      <c r="A687">
        <v>2010</v>
      </c>
      <c r="B687" t="str">
        <f>CONCATENATE(A687,"-",C687)</f>
        <v>2010-Louisiana Tech</v>
      </c>
      <c r="C687" t="s">
        <v>77</v>
      </c>
      <c r="D687" s="3">
        <v>574</v>
      </c>
      <c r="E687" s="3">
        <v>328</v>
      </c>
      <c r="F687" s="7">
        <v>0.5714285714285714</v>
      </c>
      <c r="G687" s="3">
        <v>92</v>
      </c>
      <c r="H687" s="4">
        <v>257</v>
      </c>
      <c r="I687" s="4">
        <v>80</v>
      </c>
      <c r="J687" s="8">
        <v>0.31128404669260701</v>
      </c>
      <c r="K687" s="4">
        <v>87</v>
      </c>
      <c r="L687" s="6">
        <v>12</v>
      </c>
      <c r="M687" s="6">
        <v>1</v>
      </c>
      <c r="N687" s="10">
        <v>8.3333333333333329E-2</v>
      </c>
      <c r="O687" s="6">
        <v>107</v>
      </c>
      <c r="P687" s="5">
        <v>63</v>
      </c>
      <c r="Q687" s="5">
        <v>42</v>
      </c>
      <c r="R687" s="9">
        <v>0.66666666666666663</v>
      </c>
      <c r="S687" s="5">
        <v>75</v>
      </c>
      <c r="T687" s="11">
        <v>0.48067385125235901</v>
      </c>
      <c r="U687" s="12">
        <v>92</v>
      </c>
    </row>
    <row r="688" spans="1:21">
      <c r="A688">
        <v>2007</v>
      </c>
      <c r="B688" t="str">
        <f>CONCATENATE(A688,"-",C688)</f>
        <v>2007-Minnesota</v>
      </c>
      <c r="C688" t="s">
        <v>44</v>
      </c>
      <c r="D688" s="3">
        <v>572</v>
      </c>
      <c r="E688" s="3">
        <v>315</v>
      </c>
      <c r="F688" s="7">
        <v>0.55069930069930073</v>
      </c>
      <c r="G688" s="3">
        <v>98</v>
      </c>
      <c r="H688" s="4">
        <v>264</v>
      </c>
      <c r="I688" s="4">
        <v>92</v>
      </c>
      <c r="J688" s="8">
        <v>0.34848484848484851</v>
      </c>
      <c r="K688" s="4">
        <v>35</v>
      </c>
      <c r="N688" s="10"/>
      <c r="P688" s="5">
        <v>58</v>
      </c>
      <c r="Q688" s="5">
        <v>46</v>
      </c>
      <c r="R688" s="9">
        <v>0.7931034482758621</v>
      </c>
      <c r="S688" s="5">
        <v>27</v>
      </c>
      <c r="T688" s="11">
        <v>0.48062785586177692</v>
      </c>
      <c r="U688" s="12">
        <v>81</v>
      </c>
    </row>
    <row r="689" spans="1:21">
      <c r="A689">
        <v>2012</v>
      </c>
      <c r="B689" t="str">
        <f>CONCATENATE(A689,"-",C689)</f>
        <v>2012-Louisiana Tech</v>
      </c>
      <c r="C689" t="s">
        <v>77</v>
      </c>
      <c r="D689" s="3">
        <v>502</v>
      </c>
      <c r="E689" s="3">
        <v>289</v>
      </c>
      <c r="F689" s="7">
        <v>0.57569721115537853</v>
      </c>
      <c r="G689" s="3">
        <v>76</v>
      </c>
      <c r="H689" s="4">
        <v>264</v>
      </c>
      <c r="I689" s="4">
        <v>79</v>
      </c>
      <c r="J689" s="8">
        <v>0.29924242424242425</v>
      </c>
      <c r="K689" s="4">
        <v>95</v>
      </c>
      <c r="L689" s="6">
        <v>92</v>
      </c>
      <c r="M689" s="6">
        <v>43</v>
      </c>
      <c r="N689" s="10">
        <v>0.46739130434782611</v>
      </c>
      <c r="O689" s="6">
        <v>48</v>
      </c>
      <c r="P689" s="5">
        <v>5</v>
      </c>
      <c r="Q689" s="5">
        <v>3</v>
      </c>
      <c r="R689" s="9">
        <v>0.6</v>
      </c>
      <c r="S689" s="5">
        <v>88</v>
      </c>
      <c r="T689" s="11">
        <v>0.48060909783160399</v>
      </c>
      <c r="U689" s="12">
        <v>88</v>
      </c>
    </row>
    <row r="690" spans="1:21">
      <c r="A690">
        <v>2008</v>
      </c>
      <c r="B690" t="str">
        <f>CONCATENATE(A690,"-",C690)</f>
        <v>2008-Nebraska</v>
      </c>
      <c r="C690" t="s">
        <v>27</v>
      </c>
      <c r="D690" s="3">
        <v>410</v>
      </c>
      <c r="E690" s="3">
        <v>234</v>
      </c>
      <c r="F690" s="7">
        <v>0.57073170731707312</v>
      </c>
      <c r="G690" s="3">
        <v>88</v>
      </c>
      <c r="H690" s="4">
        <v>222</v>
      </c>
      <c r="I690" s="4">
        <v>69</v>
      </c>
      <c r="J690" s="8">
        <v>0.3108108108108108</v>
      </c>
      <c r="K690" s="4">
        <v>79</v>
      </c>
      <c r="L690" s="6">
        <v>31</v>
      </c>
      <c r="M690" s="6">
        <v>12</v>
      </c>
      <c r="N690" s="10">
        <v>0.38709677419354838</v>
      </c>
      <c r="O690" s="6">
        <v>63</v>
      </c>
      <c r="P690" s="5">
        <v>62</v>
      </c>
      <c r="Q690" s="5">
        <v>39</v>
      </c>
      <c r="R690" s="9">
        <v>0.62903225806451613</v>
      </c>
      <c r="S690" s="5">
        <v>83</v>
      </c>
      <c r="T690" s="11">
        <v>0.48060239940193783</v>
      </c>
      <c r="U690" s="12">
        <v>87</v>
      </c>
    </row>
    <row r="691" spans="1:21">
      <c r="A691">
        <v>2008</v>
      </c>
      <c r="B691" t="str">
        <f>CONCATENATE(A691,"-",C691)</f>
        <v>2008-Utah</v>
      </c>
      <c r="C691" t="s">
        <v>62</v>
      </c>
      <c r="D691" s="3">
        <v>408</v>
      </c>
      <c r="E691" s="3">
        <v>238</v>
      </c>
      <c r="F691" s="7">
        <v>0.58333333333333337</v>
      </c>
      <c r="G691" s="3">
        <v>73</v>
      </c>
      <c r="H691" s="4">
        <v>244</v>
      </c>
      <c r="I691" s="4">
        <v>70</v>
      </c>
      <c r="J691" s="8">
        <v>0.28688524590163933</v>
      </c>
      <c r="K691" s="4">
        <v>101</v>
      </c>
      <c r="L691" s="6">
        <v>65</v>
      </c>
      <c r="M691" s="6">
        <v>31</v>
      </c>
      <c r="N691" s="10">
        <v>0.47692307692307695</v>
      </c>
      <c r="O691" s="6">
        <v>36</v>
      </c>
      <c r="R691" s="9"/>
      <c r="T691" s="11">
        <v>0.48053797785355434</v>
      </c>
      <c r="U691" s="12">
        <v>88</v>
      </c>
    </row>
    <row r="692" spans="1:21">
      <c r="A692">
        <v>2005</v>
      </c>
      <c r="B692" t="str">
        <f>CONCATENATE(A692,"-",C692)</f>
        <v>2005-Texas A&amp;M</v>
      </c>
      <c r="C692" t="s">
        <v>32</v>
      </c>
      <c r="D692" s="3">
        <v>456</v>
      </c>
      <c r="E692" s="3">
        <v>263</v>
      </c>
      <c r="F692" s="7">
        <v>0.57675438596491224</v>
      </c>
      <c r="G692" s="3">
        <v>89</v>
      </c>
      <c r="H692" s="4">
        <v>225</v>
      </c>
      <c r="I692" s="4">
        <v>68</v>
      </c>
      <c r="J692" s="8">
        <v>0.30222222222222223</v>
      </c>
      <c r="K692" s="4">
        <v>90</v>
      </c>
      <c r="L692" s="6">
        <v>30</v>
      </c>
      <c r="M692" s="6">
        <v>15</v>
      </c>
      <c r="N692" s="10">
        <v>0.5</v>
      </c>
      <c r="O692" s="6">
        <v>24</v>
      </c>
      <c r="P692" s="5">
        <v>62</v>
      </c>
      <c r="Q692" s="5">
        <v>38</v>
      </c>
      <c r="R692" s="9">
        <v>0.61290322580645162</v>
      </c>
      <c r="S692" s="5">
        <v>87</v>
      </c>
      <c r="T692" s="11">
        <v>0.48047923738369214</v>
      </c>
      <c r="U692" s="12">
        <v>94</v>
      </c>
    </row>
    <row r="693" spans="1:21">
      <c r="A693">
        <v>2007</v>
      </c>
      <c r="B693" t="str">
        <f>CONCATENATE(A693,"-",C693)</f>
        <v>2007-Stanford</v>
      </c>
      <c r="C693" t="s">
        <v>48</v>
      </c>
      <c r="D693" s="3">
        <v>538</v>
      </c>
      <c r="E693" s="3">
        <v>311</v>
      </c>
      <c r="F693" s="7">
        <v>0.57806691449814129</v>
      </c>
      <c r="G693" s="3">
        <v>81</v>
      </c>
      <c r="H693" s="4">
        <v>280</v>
      </c>
      <c r="I693" s="4">
        <v>83</v>
      </c>
      <c r="J693" s="8">
        <v>0.29642857142857143</v>
      </c>
      <c r="K693" s="4">
        <v>81</v>
      </c>
      <c r="N693" s="10"/>
      <c r="P693" s="5">
        <v>59</v>
      </c>
      <c r="Q693" s="5">
        <v>36</v>
      </c>
      <c r="R693" s="9">
        <v>0.61016949152542377</v>
      </c>
      <c r="S693" s="5">
        <v>89</v>
      </c>
      <c r="T693" s="11">
        <v>0.48047346653032819</v>
      </c>
      <c r="U693" s="12">
        <v>82</v>
      </c>
    </row>
    <row r="694" spans="1:21">
      <c r="A694">
        <v>2011</v>
      </c>
      <c r="B694" t="str">
        <f>CONCATENATE(A694,"-",C694)</f>
        <v>2011-UL-Lafayette</v>
      </c>
      <c r="C694" s="13" t="s">
        <v>42</v>
      </c>
      <c r="D694" s="3">
        <v>546</v>
      </c>
      <c r="E694" s="3">
        <v>320</v>
      </c>
      <c r="F694" s="14">
        <v>0.58608058608058611</v>
      </c>
      <c r="G694" s="3">
        <v>67</v>
      </c>
      <c r="H694" s="4">
        <v>307</v>
      </c>
      <c r="I694" s="4">
        <v>86</v>
      </c>
      <c r="J694" s="15">
        <v>0.28013029315960913</v>
      </c>
      <c r="K694" s="4">
        <v>110</v>
      </c>
      <c r="L694" s="6">
        <v>31</v>
      </c>
      <c r="M694" s="6">
        <v>11</v>
      </c>
      <c r="N694" s="17">
        <v>0.35483870967741937</v>
      </c>
      <c r="O694" s="6">
        <v>89</v>
      </c>
      <c r="P694" s="5">
        <v>42</v>
      </c>
      <c r="Q694" s="5">
        <v>22</v>
      </c>
      <c r="R694" s="16">
        <v>0.52380952380952384</v>
      </c>
      <c r="S694" s="5">
        <v>98</v>
      </c>
      <c r="T694" s="18">
        <v>0.48036622502317067</v>
      </c>
      <c r="U694" s="12">
        <v>79</v>
      </c>
    </row>
    <row r="695" spans="1:21">
      <c r="A695">
        <v>2011</v>
      </c>
      <c r="B695" t="str">
        <f>CONCATENATE(A695,"-",C695)</f>
        <v>2011-Tulsa</v>
      </c>
      <c r="C695" s="13" t="s">
        <v>57</v>
      </c>
      <c r="D695" s="3">
        <v>428</v>
      </c>
      <c r="E695" s="3">
        <v>245</v>
      </c>
      <c r="F695" s="14">
        <v>0.57242990654205606</v>
      </c>
      <c r="G695" s="3">
        <v>78</v>
      </c>
      <c r="H695" s="4">
        <v>233</v>
      </c>
      <c r="I695" s="4">
        <v>71</v>
      </c>
      <c r="J695" s="15">
        <v>0.30472103004291845</v>
      </c>
      <c r="K695" s="4">
        <v>92</v>
      </c>
      <c r="L695" s="6">
        <v>87</v>
      </c>
      <c r="M695" s="6">
        <v>41</v>
      </c>
      <c r="N695" s="17">
        <v>0.47126436781609193</v>
      </c>
      <c r="O695" s="6">
        <v>51</v>
      </c>
      <c r="P695" s="5">
        <v>140</v>
      </c>
      <c r="Q695" s="5">
        <v>75</v>
      </c>
      <c r="R695" s="16">
        <v>0.5357142857142857</v>
      </c>
      <c r="S695" s="5">
        <v>97</v>
      </c>
      <c r="T695" s="18">
        <v>0.47992902164891893</v>
      </c>
      <c r="U695" s="12">
        <v>80</v>
      </c>
    </row>
    <row r="696" spans="1:21">
      <c r="A696">
        <v>2012</v>
      </c>
      <c r="B696" t="str">
        <f>CONCATENATE(A696,"-",C696)</f>
        <v>2012-Tennessee</v>
      </c>
      <c r="C696" t="s">
        <v>127</v>
      </c>
      <c r="D696" s="3">
        <v>522</v>
      </c>
      <c r="E696" s="3">
        <v>289</v>
      </c>
      <c r="F696" s="7">
        <v>0.55363984674329503</v>
      </c>
      <c r="G696" s="3">
        <v>97</v>
      </c>
      <c r="H696" s="4">
        <v>289</v>
      </c>
      <c r="I696" s="4">
        <v>98</v>
      </c>
      <c r="J696" s="8">
        <v>0.33910034602076122</v>
      </c>
      <c r="K696" s="4">
        <v>65</v>
      </c>
      <c r="L696" s="6">
        <v>22</v>
      </c>
      <c r="M696" s="6">
        <v>13</v>
      </c>
      <c r="N696" s="10">
        <v>0.59090909090909094</v>
      </c>
      <c r="O696" s="6">
        <v>21</v>
      </c>
      <c r="P696" s="5">
        <v>41</v>
      </c>
      <c r="Q696" s="5">
        <v>38</v>
      </c>
      <c r="R696" s="9">
        <v>0.92682926829268297</v>
      </c>
      <c r="S696" s="5">
        <v>10</v>
      </c>
      <c r="T696" s="11">
        <v>0.47984782966545875</v>
      </c>
      <c r="U696" s="12">
        <v>89</v>
      </c>
    </row>
    <row r="697" spans="1:21">
      <c r="A697">
        <v>2011</v>
      </c>
      <c r="B697" t="str">
        <f>CONCATENATE(A697,"-",C697)</f>
        <v>2011-TCU</v>
      </c>
      <c r="C697" s="13" t="s">
        <v>99</v>
      </c>
      <c r="D697" s="3">
        <v>419</v>
      </c>
      <c r="E697" s="3">
        <v>236</v>
      </c>
      <c r="F697" s="14">
        <v>0.56324582338902152</v>
      </c>
      <c r="G697" s="3">
        <v>84</v>
      </c>
      <c r="H697" s="4">
        <v>255</v>
      </c>
      <c r="I697" s="4">
        <v>82</v>
      </c>
      <c r="J697" s="15">
        <v>0.32156862745098042</v>
      </c>
      <c r="K697" s="4">
        <v>74</v>
      </c>
      <c r="L697" s="6">
        <v>62</v>
      </c>
      <c r="M697" s="6">
        <v>38</v>
      </c>
      <c r="N697" s="17">
        <v>0.61290322580645162</v>
      </c>
      <c r="O697" s="6">
        <v>18</v>
      </c>
      <c r="R697" s="16"/>
      <c r="T697" s="18">
        <v>0.4797396103149365</v>
      </c>
      <c r="U697" s="12">
        <v>81</v>
      </c>
    </row>
    <row r="698" spans="1:21">
      <c r="A698">
        <v>2006</v>
      </c>
      <c r="B698" t="str">
        <f>CONCATENATE(A698,"-",C698)</f>
        <v>2006-Wisconsin</v>
      </c>
      <c r="C698" t="s">
        <v>68</v>
      </c>
      <c r="D698" s="3">
        <v>397</v>
      </c>
      <c r="E698" s="3">
        <v>234</v>
      </c>
      <c r="F698" s="7">
        <v>0.58942065491183881</v>
      </c>
      <c r="G698" s="3">
        <v>78</v>
      </c>
      <c r="H698" s="4">
        <v>236</v>
      </c>
      <c r="I698" s="4">
        <v>66</v>
      </c>
      <c r="J698" s="8">
        <v>0.27966101694915252</v>
      </c>
      <c r="K698" s="4">
        <v>104</v>
      </c>
      <c r="L698" s="6">
        <v>38</v>
      </c>
      <c r="M698" s="6">
        <v>18</v>
      </c>
      <c r="N698" s="10">
        <v>0.47368421052631576</v>
      </c>
      <c r="O698" s="6">
        <v>32</v>
      </c>
      <c r="R698" s="9"/>
      <c r="T698" s="11">
        <v>0.47940940361537471</v>
      </c>
      <c r="U698" s="12">
        <v>87</v>
      </c>
    </row>
    <row r="699" spans="1:21">
      <c r="A699">
        <v>2010</v>
      </c>
      <c r="B699" t="str">
        <f>CONCATENATE(A699,"-",C699)</f>
        <v>2010-Tennessee</v>
      </c>
      <c r="C699" t="s">
        <v>127</v>
      </c>
      <c r="D699" s="3">
        <v>493</v>
      </c>
      <c r="E699" s="3">
        <v>289</v>
      </c>
      <c r="F699" s="7">
        <v>0.58620689655172409</v>
      </c>
      <c r="G699" s="3">
        <v>81</v>
      </c>
      <c r="H699" s="4">
        <v>293</v>
      </c>
      <c r="I699" s="4">
        <v>82</v>
      </c>
      <c r="J699" s="8">
        <v>0.27986348122866894</v>
      </c>
      <c r="K699" s="4">
        <v>113</v>
      </c>
      <c r="L699" s="6">
        <v>28</v>
      </c>
      <c r="M699" s="6">
        <v>14</v>
      </c>
      <c r="N699" s="10">
        <v>0.5</v>
      </c>
      <c r="O699" s="6">
        <v>29</v>
      </c>
      <c r="P699" s="5">
        <v>42</v>
      </c>
      <c r="Q699" s="5">
        <v>36</v>
      </c>
      <c r="R699" s="9">
        <v>0.8571428571428571</v>
      </c>
      <c r="S699" s="5">
        <v>16</v>
      </c>
      <c r="T699" s="11">
        <v>0.47933510686602138</v>
      </c>
      <c r="U699" s="12">
        <v>93</v>
      </c>
    </row>
    <row r="700" spans="1:21">
      <c r="A700">
        <v>2007</v>
      </c>
      <c r="B700" t="str">
        <f>CONCATENATE(A700,"-",C700)</f>
        <v>2007-Fresno State</v>
      </c>
      <c r="C700" t="s">
        <v>54</v>
      </c>
      <c r="D700" s="3">
        <v>484</v>
      </c>
      <c r="E700" s="3">
        <v>280</v>
      </c>
      <c r="F700" s="7">
        <v>0.57851239669421484</v>
      </c>
      <c r="G700" s="3">
        <v>79</v>
      </c>
      <c r="H700" s="4">
        <v>274</v>
      </c>
      <c r="I700" s="4">
        <v>80</v>
      </c>
      <c r="J700" s="8">
        <v>0.29197080291970801</v>
      </c>
      <c r="K700" s="4">
        <v>86</v>
      </c>
      <c r="L700" s="6">
        <v>55</v>
      </c>
      <c r="M700" s="6">
        <v>21</v>
      </c>
      <c r="N700" s="10">
        <v>0.38181818181818183</v>
      </c>
      <c r="O700" s="6">
        <v>66</v>
      </c>
      <c r="P700" s="5">
        <v>46</v>
      </c>
      <c r="Q700" s="5">
        <v>31</v>
      </c>
      <c r="R700" s="9">
        <v>0.67391304347826086</v>
      </c>
      <c r="S700" s="5">
        <v>64</v>
      </c>
      <c r="T700" s="11">
        <v>0.47921987204057132</v>
      </c>
      <c r="U700" s="12">
        <v>83</v>
      </c>
    </row>
    <row r="701" spans="1:21">
      <c r="A701">
        <v>2011</v>
      </c>
      <c r="B701" t="str">
        <f>CONCATENATE(A701,"-",C701)</f>
        <v>2011-Southern Miss</v>
      </c>
      <c r="C701" s="13" t="s">
        <v>52</v>
      </c>
      <c r="D701" s="3">
        <v>529</v>
      </c>
      <c r="E701" s="3">
        <v>311</v>
      </c>
      <c r="F701" s="14">
        <v>0.58790170132325137</v>
      </c>
      <c r="G701" s="3">
        <v>63</v>
      </c>
      <c r="H701" s="4">
        <v>305</v>
      </c>
      <c r="I701" s="4">
        <v>83</v>
      </c>
      <c r="J701" s="15">
        <v>0.27213114754098361</v>
      </c>
      <c r="K701" s="4">
        <v>112</v>
      </c>
      <c r="L701" s="6">
        <v>85</v>
      </c>
      <c r="M701" s="6">
        <v>34</v>
      </c>
      <c r="N701" s="17">
        <v>0.4</v>
      </c>
      <c r="O701" s="6">
        <v>71</v>
      </c>
      <c r="R701" s="16"/>
      <c r="T701" s="18">
        <v>0.47879416619021364</v>
      </c>
      <c r="U701" s="12">
        <v>82</v>
      </c>
    </row>
    <row r="702" spans="1:21">
      <c r="A702">
        <v>2006</v>
      </c>
      <c r="B702" t="str">
        <f>CONCATENATE(A702,"-",C702)</f>
        <v>2006-Louisville</v>
      </c>
      <c r="C702" t="s">
        <v>121</v>
      </c>
      <c r="D702" s="3">
        <v>379</v>
      </c>
      <c r="E702" s="3">
        <v>218</v>
      </c>
      <c r="F702" s="7">
        <v>0.57519788918205805</v>
      </c>
      <c r="G702" s="3">
        <v>86</v>
      </c>
      <c r="H702" s="4">
        <v>247</v>
      </c>
      <c r="I702" s="4">
        <v>75</v>
      </c>
      <c r="J702" s="8">
        <v>0.30364372469635625</v>
      </c>
      <c r="K702" s="4">
        <v>90</v>
      </c>
      <c r="L702" s="6">
        <v>69</v>
      </c>
      <c r="M702" s="6">
        <v>23</v>
      </c>
      <c r="N702" s="10">
        <v>0.33333333333333331</v>
      </c>
      <c r="O702" s="6">
        <v>72</v>
      </c>
      <c r="R702" s="9"/>
      <c r="T702" s="11">
        <v>0.47875532608274129</v>
      </c>
      <c r="U702" s="12">
        <v>88</v>
      </c>
    </row>
    <row r="703" spans="1:21">
      <c r="A703">
        <v>2005</v>
      </c>
      <c r="B703" t="str">
        <f>CONCATENATE(A703,"-",C703)</f>
        <v>2005-Ohio</v>
      </c>
      <c r="C703" t="s">
        <v>34</v>
      </c>
      <c r="D703" s="3">
        <v>437</v>
      </c>
      <c r="E703" s="3">
        <v>257</v>
      </c>
      <c r="F703" s="7">
        <v>0.58810068649885583</v>
      </c>
      <c r="G703" s="3">
        <v>77</v>
      </c>
      <c r="H703" s="4">
        <v>207</v>
      </c>
      <c r="I703" s="4">
        <v>57</v>
      </c>
      <c r="J703" s="8">
        <v>0.27536231884057971</v>
      </c>
      <c r="K703" s="4">
        <v>109</v>
      </c>
      <c r="L703" s="6">
        <v>15</v>
      </c>
      <c r="M703" s="6">
        <v>4</v>
      </c>
      <c r="N703" s="10">
        <v>0.26666666666666666</v>
      </c>
      <c r="O703" s="6">
        <v>93</v>
      </c>
      <c r="P703" s="5">
        <v>137</v>
      </c>
      <c r="Q703" s="5">
        <v>95</v>
      </c>
      <c r="R703" s="9">
        <v>0.69343065693430661</v>
      </c>
      <c r="S703" s="5">
        <v>58</v>
      </c>
      <c r="T703" s="11">
        <v>0.4784270788498487</v>
      </c>
      <c r="U703" s="12">
        <v>95</v>
      </c>
    </row>
    <row r="704" spans="1:21">
      <c r="A704">
        <v>2011</v>
      </c>
      <c r="B704" t="str">
        <f>CONCATENATE(A704,"-",C704)</f>
        <v>2011-Memphis</v>
      </c>
      <c r="C704" s="13" t="s">
        <v>26</v>
      </c>
      <c r="D704" s="3">
        <v>434</v>
      </c>
      <c r="E704" s="3">
        <v>232</v>
      </c>
      <c r="F704" s="14">
        <v>0.53456221198156684</v>
      </c>
      <c r="G704" s="3">
        <v>106</v>
      </c>
      <c r="H704" s="4">
        <v>226</v>
      </c>
      <c r="I704" s="4">
        <v>84</v>
      </c>
      <c r="J704" s="15">
        <v>0.37168141592920356</v>
      </c>
      <c r="K704" s="4">
        <v>29</v>
      </c>
      <c r="L704" s="6">
        <v>5</v>
      </c>
      <c r="M704" s="6">
        <v>1</v>
      </c>
      <c r="N704" s="17">
        <v>0.2</v>
      </c>
      <c r="O704" s="6">
        <v>108</v>
      </c>
      <c r="P704" s="5">
        <v>214</v>
      </c>
      <c r="Q704" s="5">
        <v>122</v>
      </c>
      <c r="R704" s="16">
        <v>0.57009345794392519</v>
      </c>
      <c r="S704" s="5">
        <v>93</v>
      </c>
      <c r="T704" s="18">
        <v>0.47828235318879819</v>
      </c>
      <c r="U704" s="12">
        <v>83</v>
      </c>
    </row>
    <row r="705" spans="1:21">
      <c r="A705">
        <v>2008</v>
      </c>
      <c r="B705" t="str">
        <f>CONCATENATE(A705,"-",C705)</f>
        <v>2008-Arkansas State</v>
      </c>
      <c r="C705" t="s">
        <v>98</v>
      </c>
      <c r="D705" s="3">
        <v>411</v>
      </c>
      <c r="E705" s="3">
        <v>233</v>
      </c>
      <c r="F705" s="7">
        <v>0.56690997566909973</v>
      </c>
      <c r="G705" s="3">
        <v>93</v>
      </c>
      <c r="H705" s="4">
        <v>241</v>
      </c>
      <c r="I705" s="4">
        <v>75</v>
      </c>
      <c r="J705" s="8">
        <v>0.31120331950207469</v>
      </c>
      <c r="K705" s="4">
        <v>78</v>
      </c>
      <c r="L705" s="6">
        <v>33</v>
      </c>
      <c r="M705" s="6">
        <v>14</v>
      </c>
      <c r="N705" s="10">
        <v>0.42424242424242425</v>
      </c>
      <c r="O705" s="6">
        <v>53</v>
      </c>
      <c r="P705" s="5">
        <v>26</v>
      </c>
      <c r="Q705" s="5">
        <v>17</v>
      </c>
      <c r="R705" s="9">
        <v>0.65384615384615385</v>
      </c>
      <c r="S705" s="5">
        <v>76</v>
      </c>
      <c r="T705" s="11">
        <v>0.47824198375536708</v>
      </c>
      <c r="U705" s="12">
        <v>89</v>
      </c>
    </row>
    <row r="706" spans="1:21">
      <c r="A706">
        <v>2006</v>
      </c>
      <c r="B706" t="str">
        <f>CONCATENATE(A706,"-",C706)</f>
        <v>2006-Florida State</v>
      </c>
      <c r="C706" t="s">
        <v>128</v>
      </c>
      <c r="D706" s="3">
        <v>416</v>
      </c>
      <c r="E706" s="3">
        <v>235</v>
      </c>
      <c r="F706" s="7">
        <v>0.56490384615384615</v>
      </c>
      <c r="G706" s="3">
        <v>94</v>
      </c>
      <c r="H706" s="4">
        <v>293</v>
      </c>
      <c r="I706" s="4">
        <v>94</v>
      </c>
      <c r="J706" s="8">
        <v>0.32081911262798635</v>
      </c>
      <c r="K706" s="4">
        <v>76</v>
      </c>
      <c r="L706" s="6">
        <v>38</v>
      </c>
      <c r="M706" s="6">
        <v>23</v>
      </c>
      <c r="N706" s="10">
        <v>0.60526315789473684</v>
      </c>
      <c r="O706" s="6">
        <v>10</v>
      </c>
      <c r="P706" s="5">
        <v>15</v>
      </c>
      <c r="Q706" s="5">
        <v>15</v>
      </c>
      <c r="R706" s="9">
        <v>1</v>
      </c>
      <c r="S706" s="5">
        <v>1</v>
      </c>
      <c r="T706" s="11">
        <v>0.47821706173560491</v>
      </c>
      <c r="U706" s="12">
        <v>89</v>
      </c>
    </row>
    <row r="707" spans="1:21">
      <c r="A707">
        <v>2006</v>
      </c>
      <c r="B707" t="str">
        <f>CONCATENATE(A707,"-",C707)</f>
        <v>2006-Fresno State</v>
      </c>
      <c r="C707" t="s">
        <v>54</v>
      </c>
      <c r="D707" s="3">
        <v>460</v>
      </c>
      <c r="E707" s="3">
        <v>257</v>
      </c>
      <c r="F707" s="7">
        <v>0.55869565217391304</v>
      </c>
      <c r="G707" s="3">
        <v>98</v>
      </c>
      <c r="H707" s="4">
        <v>229</v>
      </c>
      <c r="I707" s="4">
        <v>76</v>
      </c>
      <c r="J707" s="8">
        <v>0.33187772925764192</v>
      </c>
      <c r="K707" s="4">
        <v>65</v>
      </c>
      <c r="L707" s="6">
        <v>3</v>
      </c>
      <c r="M707" s="6">
        <v>2</v>
      </c>
      <c r="N707" s="10">
        <v>0.66666666666666663</v>
      </c>
      <c r="O707" s="6">
        <v>6</v>
      </c>
      <c r="P707" s="5">
        <v>67</v>
      </c>
      <c r="Q707" s="5">
        <v>37</v>
      </c>
      <c r="R707" s="9">
        <v>0.55223880597014929</v>
      </c>
      <c r="S707" s="5">
        <v>102</v>
      </c>
      <c r="T707" s="11">
        <v>0.47814118200278732</v>
      </c>
      <c r="U707" s="12">
        <v>90</v>
      </c>
    </row>
    <row r="708" spans="1:21">
      <c r="A708">
        <v>2005</v>
      </c>
      <c r="B708" t="str">
        <f>CONCATENATE(A708,"-",C708)</f>
        <v>2005-Utah State</v>
      </c>
      <c r="C708" t="s">
        <v>25</v>
      </c>
      <c r="D708" s="3">
        <v>480</v>
      </c>
      <c r="E708" s="3">
        <v>271</v>
      </c>
      <c r="F708" s="7">
        <v>0.56458333333333333</v>
      </c>
      <c r="G708" s="3">
        <v>96</v>
      </c>
      <c r="H708" s="4">
        <v>211</v>
      </c>
      <c r="I708" s="4">
        <v>67</v>
      </c>
      <c r="J708" s="8">
        <v>0.31753554502369669</v>
      </c>
      <c r="K708" s="4">
        <v>76</v>
      </c>
      <c r="N708" s="10"/>
      <c r="P708" s="5">
        <v>84</v>
      </c>
      <c r="Q708" s="5">
        <v>44</v>
      </c>
      <c r="R708" s="9">
        <v>0.52380952380952384</v>
      </c>
      <c r="S708" s="5">
        <v>101</v>
      </c>
      <c r="T708" s="11">
        <v>0.47794662671973387</v>
      </c>
      <c r="U708" s="12">
        <v>96</v>
      </c>
    </row>
    <row r="709" spans="1:21">
      <c r="A709">
        <v>2008</v>
      </c>
      <c r="B709" t="str">
        <f>CONCATENATE(A709,"-",C709)</f>
        <v>2008-NC State</v>
      </c>
      <c r="C709" t="s">
        <v>113</v>
      </c>
      <c r="D709" s="3">
        <v>529</v>
      </c>
      <c r="E709" s="3">
        <v>303</v>
      </c>
      <c r="F709" s="7">
        <v>0.57277882797731572</v>
      </c>
      <c r="G709" s="3">
        <v>83</v>
      </c>
      <c r="H709" s="4">
        <v>271</v>
      </c>
      <c r="I709" s="4">
        <v>81</v>
      </c>
      <c r="J709" s="8">
        <v>0.2988929889298893</v>
      </c>
      <c r="K709" s="4">
        <v>93</v>
      </c>
      <c r="L709" s="6">
        <v>25</v>
      </c>
      <c r="M709" s="6">
        <v>7</v>
      </c>
      <c r="N709" s="10">
        <v>0.28000000000000003</v>
      </c>
      <c r="O709" s="6">
        <v>97</v>
      </c>
      <c r="P709" s="5">
        <v>31</v>
      </c>
      <c r="Q709" s="5">
        <v>21</v>
      </c>
      <c r="R709" s="9">
        <v>0.67741935483870963</v>
      </c>
      <c r="S709" s="5">
        <v>72</v>
      </c>
      <c r="T709" s="11">
        <v>0.47780708290830803</v>
      </c>
      <c r="U709" s="12">
        <v>90</v>
      </c>
    </row>
    <row r="710" spans="1:21">
      <c r="A710">
        <v>2007</v>
      </c>
      <c r="B710" t="str">
        <f>CONCATENATE(A710,"-",C710)</f>
        <v>2007-Florida</v>
      </c>
      <c r="C710" t="s">
        <v>74</v>
      </c>
      <c r="D710" s="3">
        <v>455</v>
      </c>
      <c r="E710" s="3">
        <v>262</v>
      </c>
      <c r="F710" s="7">
        <v>0.57582417582417578</v>
      </c>
      <c r="G710" s="3">
        <v>83</v>
      </c>
      <c r="H710" s="4">
        <v>246</v>
      </c>
      <c r="I710" s="4">
        <v>72</v>
      </c>
      <c r="J710" s="8">
        <v>0.29268292682926828</v>
      </c>
      <c r="K710" s="4">
        <v>84</v>
      </c>
      <c r="L710" s="6">
        <v>76</v>
      </c>
      <c r="M710" s="6">
        <v>26</v>
      </c>
      <c r="N710" s="10">
        <v>0.34210526315789475</v>
      </c>
      <c r="O710" s="6">
        <v>77</v>
      </c>
      <c r="R710" s="9"/>
      <c r="T710" s="11">
        <v>0.47770994020498547</v>
      </c>
      <c r="U710" s="12">
        <v>84</v>
      </c>
    </row>
    <row r="711" spans="1:21">
      <c r="A711">
        <v>2007</v>
      </c>
      <c r="B711" t="str">
        <f>CONCATENATE(A711,"-",C711)</f>
        <v>2007-Oregon State</v>
      </c>
      <c r="C711" t="s">
        <v>107</v>
      </c>
      <c r="D711" s="3">
        <v>420</v>
      </c>
      <c r="E711" s="3">
        <v>243</v>
      </c>
      <c r="F711" s="7">
        <v>0.57857142857142863</v>
      </c>
      <c r="G711" s="3">
        <v>78</v>
      </c>
      <c r="H711" s="4">
        <v>303</v>
      </c>
      <c r="I711" s="4">
        <v>87</v>
      </c>
      <c r="J711" s="8">
        <v>0.28712871287128711</v>
      </c>
      <c r="K711" s="4">
        <v>92</v>
      </c>
      <c r="L711" s="6">
        <v>45</v>
      </c>
      <c r="M711" s="6">
        <v>17</v>
      </c>
      <c r="N711" s="10">
        <v>0.37777777777777777</v>
      </c>
      <c r="O711" s="6">
        <v>69</v>
      </c>
      <c r="P711" s="5">
        <v>29</v>
      </c>
      <c r="Q711" s="5">
        <v>23</v>
      </c>
      <c r="R711" s="9">
        <v>0.7931034482758621</v>
      </c>
      <c r="S711" s="5">
        <v>27</v>
      </c>
      <c r="T711" s="11">
        <v>0.47758056489753609</v>
      </c>
      <c r="U711" s="12">
        <v>85</v>
      </c>
    </row>
    <row r="712" spans="1:21">
      <c r="A712">
        <v>2012</v>
      </c>
      <c r="B712" t="str">
        <f>CONCATENATE(A712,"-",C712)</f>
        <v>2012-Cincinnati</v>
      </c>
      <c r="C712" t="s">
        <v>110</v>
      </c>
      <c r="D712" s="3">
        <v>543</v>
      </c>
      <c r="E712" s="3">
        <v>327</v>
      </c>
      <c r="F712" s="7">
        <v>0.60220994475138123</v>
      </c>
      <c r="G712" s="3">
        <v>50</v>
      </c>
      <c r="H712" s="4">
        <v>296</v>
      </c>
      <c r="I712" s="4">
        <v>71</v>
      </c>
      <c r="J712" s="8">
        <v>0.23986486486486486</v>
      </c>
      <c r="K712" s="4">
        <v>121</v>
      </c>
      <c r="L712" s="6">
        <v>43</v>
      </c>
      <c r="M712" s="6">
        <v>9</v>
      </c>
      <c r="N712" s="10">
        <v>0.20930232558139536</v>
      </c>
      <c r="O712" s="6">
        <v>106</v>
      </c>
      <c r="R712" s="9"/>
      <c r="T712" s="11">
        <v>0.47757940243630181</v>
      </c>
      <c r="U712" s="12">
        <v>90</v>
      </c>
    </row>
    <row r="713" spans="1:21">
      <c r="A713">
        <v>2005</v>
      </c>
      <c r="B713" t="str">
        <f>CONCATENATE(A713,"-",C713)</f>
        <v>2005-Washington</v>
      </c>
      <c r="C713" t="s">
        <v>75</v>
      </c>
      <c r="D713" s="3">
        <v>455</v>
      </c>
      <c r="E713" s="3">
        <v>253</v>
      </c>
      <c r="F713" s="7">
        <v>0.55604395604395607</v>
      </c>
      <c r="G713" s="3">
        <v>98</v>
      </c>
      <c r="H713" s="4">
        <v>253</v>
      </c>
      <c r="I713" s="4">
        <v>84</v>
      </c>
      <c r="J713" s="8">
        <v>0.33201581027667987</v>
      </c>
      <c r="K713" s="4">
        <v>64</v>
      </c>
      <c r="L713" s="6">
        <v>7</v>
      </c>
      <c r="M713" s="6">
        <v>3</v>
      </c>
      <c r="N713" s="10">
        <v>0.42857142857142855</v>
      </c>
      <c r="O713" s="6">
        <v>50</v>
      </c>
      <c r="P713" s="5">
        <v>58</v>
      </c>
      <c r="Q713" s="5">
        <v>43</v>
      </c>
      <c r="R713" s="9">
        <v>0.74137931034482762</v>
      </c>
      <c r="S713" s="5">
        <v>44</v>
      </c>
      <c r="T713" s="11">
        <v>0.47747996293626671</v>
      </c>
      <c r="U713" s="12">
        <v>97</v>
      </c>
    </row>
    <row r="714" spans="1:21">
      <c r="A714">
        <v>2006</v>
      </c>
      <c r="B714" t="str">
        <f>CONCATENATE(A714,"-",C714)</f>
        <v>2006-Boston College</v>
      </c>
      <c r="C714" t="s">
        <v>104</v>
      </c>
      <c r="D714" s="3">
        <v>460</v>
      </c>
      <c r="E714" s="3">
        <v>246</v>
      </c>
      <c r="F714" s="7">
        <v>0.5347826086956522</v>
      </c>
      <c r="G714" s="3">
        <v>105</v>
      </c>
      <c r="H714" s="4">
        <v>284</v>
      </c>
      <c r="I714" s="4">
        <v>106</v>
      </c>
      <c r="J714" s="8">
        <v>0.37323943661971831</v>
      </c>
      <c r="K714" s="4">
        <v>30</v>
      </c>
      <c r="L714" s="6">
        <v>41</v>
      </c>
      <c r="M714" s="6">
        <v>13</v>
      </c>
      <c r="N714" s="10">
        <v>0.31707317073170732</v>
      </c>
      <c r="O714" s="6">
        <v>78</v>
      </c>
      <c r="R714" s="9"/>
      <c r="T714" s="11">
        <v>0.4774104907032678</v>
      </c>
      <c r="U714" s="12">
        <v>91</v>
      </c>
    </row>
    <row r="715" spans="1:21">
      <c r="A715">
        <v>2010</v>
      </c>
      <c r="B715" t="str">
        <f>CONCATENATE(A715,"-",C715)</f>
        <v>2010-Oregon</v>
      </c>
      <c r="C715" t="s">
        <v>46</v>
      </c>
      <c r="D715" s="3">
        <v>467</v>
      </c>
      <c r="E715" s="3">
        <v>266</v>
      </c>
      <c r="F715" s="7">
        <v>0.56959314775160597</v>
      </c>
      <c r="G715" s="3">
        <v>95</v>
      </c>
      <c r="H715" s="4">
        <v>272</v>
      </c>
      <c r="I715" s="4">
        <v>83</v>
      </c>
      <c r="J715" s="8">
        <v>0.30514705882352944</v>
      </c>
      <c r="K715" s="4">
        <v>96</v>
      </c>
      <c r="L715" s="6">
        <v>67</v>
      </c>
      <c r="M715" s="6">
        <v>28</v>
      </c>
      <c r="N715" s="10">
        <v>0.41791044776119401</v>
      </c>
      <c r="O715" s="6">
        <v>56</v>
      </c>
      <c r="R715" s="9"/>
      <c r="T715" s="11">
        <v>0.47733777229552032</v>
      </c>
      <c r="U715" s="12">
        <v>94</v>
      </c>
    </row>
    <row r="716" spans="1:21">
      <c r="A716">
        <v>2009</v>
      </c>
      <c r="B716" t="str">
        <f>CONCATENATE(A716,"-",C716)</f>
        <v>2009-South Florida</v>
      </c>
      <c r="C716" t="s">
        <v>89</v>
      </c>
      <c r="D716" s="3">
        <v>435</v>
      </c>
      <c r="E716" s="3">
        <v>248</v>
      </c>
      <c r="F716" s="7">
        <v>0.57011494252873562</v>
      </c>
      <c r="G716" s="3">
        <v>80</v>
      </c>
      <c r="H716" s="4">
        <v>240</v>
      </c>
      <c r="I716" s="4">
        <v>73</v>
      </c>
      <c r="J716" s="8">
        <v>0.30416666666666664</v>
      </c>
      <c r="K716" s="4">
        <v>87</v>
      </c>
      <c r="L716" s="6">
        <v>25</v>
      </c>
      <c r="M716" s="6">
        <v>13</v>
      </c>
      <c r="N716" s="10">
        <v>0.52</v>
      </c>
      <c r="O716" s="6">
        <v>28</v>
      </c>
      <c r="P716" s="5">
        <v>76</v>
      </c>
      <c r="Q716" s="5">
        <v>59</v>
      </c>
      <c r="R716" s="9">
        <v>0.77631578947368418</v>
      </c>
      <c r="S716" s="5">
        <v>39</v>
      </c>
      <c r="T716" s="11">
        <v>0.47718066831939671</v>
      </c>
      <c r="U716" s="12">
        <v>85</v>
      </c>
    </row>
    <row r="717" spans="1:21">
      <c r="A717">
        <v>2009</v>
      </c>
      <c r="B717" t="str">
        <f>CONCATENATE(A717,"-",C717)</f>
        <v>2009-Boise State</v>
      </c>
      <c r="C717" t="s">
        <v>50</v>
      </c>
      <c r="D717" s="3">
        <v>377</v>
      </c>
      <c r="E717" s="3">
        <v>214</v>
      </c>
      <c r="F717" s="7">
        <v>0.56763925729442966</v>
      </c>
      <c r="G717" s="3">
        <v>85</v>
      </c>
      <c r="H717" s="4">
        <v>231</v>
      </c>
      <c r="I717" s="4">
        <v>71</v>
      </c>
      <c r="J717" s="8">
        <v>0.30735930735930733</v>
      </c>
      <c r="K717" s="4">
        <v>84</v>
      </c>
      <c r="L717" s="6">
        <v>108</v>
      </c>
      <c r="M717" s="6">
        <v>51</v>
      </c>
      <c r="N717" s="10">
        <v>0.47222222222222221</v>
      </c>
      <c r="O717" s="6">
        <v>43</v>
      </c>
      <c r="R717" s="9"/>
      <c r="T717" s="11">
        <v>0.47668575078999581</v>
      </c>
      <c r="U717" s="12">
        <v>86</v>
      </c>
    </row>
    <row r="718" spans="1:21">
      <c r="A718">
        <v>2011</v>
      </c>
      <c r="B718" t="str">
        <f>CONCATENATE(A718,"-",C718)</f>
        <v>2011-Utah State</v>
      </c>
      <c r="C718" s="13" t="s">
        <v>25</v>
      </c>
      <c r="D718" s="3">
        <v>606</v>
      </c>
      <c r="E718" s="3">
        <v>347</v>
      </c>
      <c r="F718" s="14">
        <v>0.5726072607260726</v>
      </c>
      <c r="G718" s="3">
        <v>77</v>
      </c>
      <c r="H718" s="4">
        <v>292</v>
      </c>
      <c r="I718" s="4">
        <v>86</v>
      </c>
      <c r="J718" s="15">
        <v>0.29452054794520549</v>
      </c>
      <c r="K718" s="4">
        <v>103</v>
      </c>
      <c r="L718" s="6">
        <v>21</v>
      </c>
      <c r="M718" s="6">
        <v>11</v>
      </c>
      <c r="N718" s="17">
        <v>0.52380952380952384</v>
      </c>
      <c r="O718" s="6">
        <v>39</v>
      </c>
      <c r="R718" s="16"/>
      <c r="T718" s="18">
        <v>0.47652054389531134</v>
      </c>
      <c r="U718" s="12">
        <v>84</v>
      </c>
    </row>
    <row r="719" spans="1:21">
      <c r="A719">
        <v>2011</v>
      </c>
      <c r="B719" t="str">
        <f>CONCATENATE(A719,"-",C719)</f>
        <v>2011-UTEP</v>
      </c>
      <c r="C719" s="13" t="s">
        <v>84</v>
      </c>
      <c r="D719" s="3">
        <v>506</v>
      </c>
      <c r="E719" s="3">
        <v>291</v>
      </c>
      <c r="F719" s="14">
        <v>0.57509881422924902</v>
      </c>
      <c r="G719" s="3">
        <v>74</v>
      </c>
      <c r="H719" s="4">
        <v>252</v>
      </c>
      <c r="I719" s="4">
        <v>73</v>
      </c>
      <c r="J719" s="15">
        <v>0.28968253968253971</v>
      </c>
      <c r="K719" s="4">
        <v>105</v>
      </c>
      <c r="L719" s="6">
        <v>11</v>
      </c>
      <c r="M719" s="6">
        <v>7</v>
      </c>
      <c r="N719" s="17">
        <v>0.63636363636363635</v>
      </c>
      <c r="O719" s="6">
        <v>11</v>
      </c>
      <c r="P719" s="5">
        <v>48</v>
      </c>
      <c r="Q719" s="5">
        <v>38</v>
      </c>
      <c r="R719" s="16">
        <v>0.79166666666666663</v>
      </c>
      <c r="S719" s="5">
        <v>30</v>
      </c>
      <c r="T719" s="18">
        <v>0.4764795293414047</v>
      </c>
      <c r="U719" s="12">
        <v>85</v>
      </c>
    </row>
    <row r="720" spans="1:21">
      <c r="A720">
        <v>2005</v>
      </c>
      <c r="B720" t="str">
        <f>CONCATENATE(A720,"-",C720)</f>
        <v>2005-Washington State</v>
      </c>
      <c r="C720" t="s">
        <v>122</v>
      </c>
      <c r="D720" s="3">
        <v>476</v>
      </c>
      <c r="E720" s="3">
        <v>272</v>
      </c>
      <c r="F720" s="7">
        <v>0.5714285714285714</v>
      </c>
      <c r="G720" s="3">
        <v>93</v>
      </c>
      <c r="H720" s="4">
        <v>243</v>
      </c>
      <c r="I720" s="4">
        <v>73</v>
      </c>
      <c r="J720" s="8">
        <v>0.30041152263374488</v>
      </c>
      <c r="K720" s="4">
        <v>92</v>
      </c>
      <c r="L720" s="6">
        <v>39</v>
      </c>
      <c r="M720" s="6">
        <v>17</v>
      </c>
      <c r="N720" s="10">
        <v>0.4358974358974359</v>
      </c>
      <c r="O720" s="6">
        <v>47</v>
      </c>
      <c r="P720" s="5">
        <v>44</v>
      </c>
      <c r="Q720" s="5">
        <v>29</v>
      </c>
      <c r="R720" s="9">
        <v>0.65909090909090906</v>
      </c>
      <c r="S720" s="5">
        <v>70</v>
      </c>
      <c r="T720" s="11">
        <v>0.47638613164646604</v>
      </c>
      <c r="U720" s="12">
        <v>98</v>
      </c>
    </row>
    <row r="721" spans="1:21">
      <c r="A721">
        <v>2011</v>
      </c>
      <c r="B721" t="str">
        <f>CONCATENATE(A721,"-",C721)</f>
        <v>2011-Utah</v>
      </c>
      <c r="C721" s="13" t="s">
        <v>62</v>
      </c>
      <c r="D721" s="3">
        <v>484</v>
      </c>
      <c r="E721" s="3">
        <v>262</v>
      </c>
      <c r="F721" s="14">
        <v>0.54132231404958675</v>
      </c>
      <c r="G721" s="3">
        <v>103</v>
      </c>
      <c r="H721" s="4">
        <v>286</v>
      </c>
      <c r="I721" s="4">
        <v>101</v>
      </c>
      <c r="J721" s="15">
        <v>0.35314685314685312</v>
      </c>
      <c r="K721" s="4">
        <v>44</v>
      </c>
      <c r="L721" s="6">
        <v>45</v>
      </c>
      <c r="M721" s="6">
        <v>13</v>
      </c>
      <c r="N721" s="17">
        <v>0.28888888888888886</v>
      </c>
      <c r="O721" s="6">
        <v>98</v>
      </c>
      <c r="P721" s="5">
        <v>43</v>
      </c>
      <c r="Q721" s="5">
        <v>35</v>
      </c>
      <c r="R721" s="16">
        <v>0.81395348837209303</v>
      </c>
      <c r="S721" s="5">
        <v>21</v>
      </c>
      <c r="T721" s="18">
        <v>0.47630244292576596</v>
      </c>
      <c r="U721" s="12">
        <v>86</v>
      </c>
    </row>
    <row r="722" spans="1:21">
      <c r="A722">
        <v>2008</v>
      </c>
      <c r="B722" t="str">
        <f>CONCATENATE(A722,"-",C722)</f>
        <v>2008-Tulsa</v>
      </c>
      <c r="C722" t="s">
        <v>57</v>
      </c>
      <c r="D722" s="3">
        <v>452</v>
      </c>
      <c r="E722" s="3">
        <v>259</v>
      </c>
      <c r="F722" s="7">
        <v>0.57300884955752207</v>
      </c>
      <c r="G722" s="3">
        <v>81</v>
      </c>
      <c r="H722" s="4">
        <v>238</v>
      </c>
      <c r="I722" s="4">
        <v>70</v>
      </c>
      <c r="J722" s="8">
        <v>0.29411764705882354</v>
      </c>
      <c r="K722" s="4">
        <v>95</v>
      </c>
      <c r="L722" s="6">
        <v>73</v>
      </c>
      <c r="M722" s="6">
        <v>32</v>
      </c>
      <c r="N722" s="10">
        <v>0.43835616438356162</v>
      </c>
      <c r="O722" s="6">
        <v>50</v>
      </c>
      <c r="P722" s="5">
        <v>44</v>
      </c>
      <c r="Q722" s="5">
        <v>21</v>
      </c>
      <c r="R722" s="9">
        <v>0.47727272727272729</v>
      </c>
      <c r="S722" s="5">
        <v>106</v>
      </c>
      <c r="T722" s="11">
        <v>0.47630146126093731</v>
      </c>
      <c r="U722" s="12">
        <v>91</v>
      </c>
    </row>
    <row r="723" spans="1:21">
      <c r="A723">
        <v>2006</v>
      </c>
      <c r="B723" t="str">
        <f>CONCATENATE(A723,"-",C723)</f>
        <v>2006-Washington</v>
      </c>
      <c r="C723" t="s">
        <v>75</v>
      </c>
      <c r="D723" s="3">
        <v>495</v>
      </c>
      <c r="E723" s="3">
        <v>283</v>
      </c>
      <c r="F723" s="7">
        <v>0.57171717171717173</v>
      </c>
      <c r="G723" s="3">
        <v>88</v>
      </c>
      <c r="H723" s="4">
        <v>274</v>
      </c>
      <c r="I723" s="4">
        <v>83</v>
      </c>
      <c r="J723" s="8">
        <v>0.3029197080291971</v>
      </c>
      <c r="K723" s="4">
        <v>92</v>
      </c>
      <c r="N723" s="10"/>
      <c r="P723" s="5">
        <v>35</v>
      </c>
      <c r="Q723" s="5">
        <v>25</v>
      </c>
      <c r="R723" s="9">
        <v>0.7142857142857143</v>
      </c>
      <c r="S723" s="5">
        <v>54</v>
      </c>
      <c r="T723" s="11">
        <v>0.47625365193738667</v>
      </c>
      <c r="U723" s="12">
        <v>92</v>
      </c>
    </row>
    <row r="724" spans="1:21">
      <c r="A724">
        <v>2011</v>
      </c>
      <c r="B724" t="str">
        <f>CONCATENATE(A724,"-",C724)</f>
        <v>2011-Oklahoma</v>
      </c>
      <c r="C724" s="13" t="s">
        <v>51</v>
      </c>
      <c r="D724" s="3">
        <v>425</v>
      </c>
      <c r="E724" s="3">
        <v>236</v>
      </c>
      <c r="F724" s="14">
        <v>0.55529411764705883</v>
      </c>
      <c r="G724" s="3">
        <v>90</v>
      </c>
      <c r="H724" s="4">
        <v>264</v>
      </c>
      <c r="I724" s="4">
        <v>86</v>
      </c>
      <c r="J724" s="15">
        <v>0.32575757575757575</v>
      </c>
      <c r="K724" s="4">
        <v>72</v>
      </c>
      <c r="L724" s="6">
        <v>88</v>
      </c>
      <c r="M724" s="6">
        <v>42</v>
      </c>
      <c r="N724" s="17">
        <v>0.47727272727272729</v>
      </c>
      <c r="O724" s="6">
        <v>48</v>
      </c>
      <c r="P724" s="5">
        <v>23</v>
      </c>
      <c r="Q724" s="5">
        <v>14</v>
      </c>
      <c r="R724" s="16">
        <v>0.60869565217391308</v>
      </c>
      <c r="S724" s="5">
        <v>88</v>
      </c>
      <c r="T724" s="18">
        <v>0.47598283922496953</v>
      </c>
      <c r="U724" s="12">
        <v>87</v>
      </c>
    </row>
    <row r="725" spans="1:21">
      <c r="A725">
        <v>2005</v>
      </c>
      <c r="B725" t="str">
        <f>CONCATENATE(A725,"-",C725)</f>
        <v>2005-Iowa State</v>
      </c>
      <c r="C725" t="s">
        <v>60</v>
      </c>
      <c r="D725" s="3">
        <v>506</v>
      </c>
      <c r="E725" s="3">
        <v>281</v>
      </c>
      <c r="F725" s="7">
        <v>0.55533596837944665</v>
      </c>
      <c r="G725" s="3">
        <v>102</v>
      </c>
      <c r="H725" s="4">
        <v>280</v>
      </c>
      <c r="I725" s="4">
        <v>92</v>
      </c>
      <c r="J725" s="8">
        <v>0.32857142857142857</v>
      </c>
      <c r="K725" s="4">
        <v>67</v>
      </c>
      <c r="L725" s="6">
        <v>27</v>
      </c>
      <c r="M725" s="6">
        <v>5</v>
      </c>
      <c r="N725" s="10">
        <v>0.18518518518518517</v>
      </c>
      <c r="O725" s="6">
        <v>101</v>
      </c>
      <c r="R725" s="9"/>
      <c r="T725" s="11">
        <v>0.47581235458739873</v>
      </c>
      <c r="U725" s="12">
        <v>99</v>
      </c>
    </row>
    <row r="726" spans="1:21">
      <c r="A726">
        <v>2007</v>
      </c>
      <c r="B726" t="str">
        <f>CONCATENATE(A726,"-",C726)</f>
        <v>2007-Baylor</v>
      </c>
      <c r="C726" t="s">
        <v>41</v>
      </c>
      <c r="D726" s="3">
        <v>485</v>
      </c>
      <c r="E726" s="3">
        <v>281</v>
      </c>
      <c r="F726" s="7">
        <v>0.57938144329896912</v>
      </c>
      <c r="G726" s="3">
        <v>77</v>
      </c>
      <c r="H726" s="4">
        <v>215</v>
      </c>
      <c r="I726" s="4">
        <v>60</v>
      </c>
      <c r="J726" s="8">
        <v>0.27906976744186046</v>
      </c>
      <c r="K726" s="4">
        <v>100</v>
      </c>
      <c r="L726" s="6">
        <v>17</v>
      </c>
      <c r="M726" s="6">
        <v>7</v>
      </c>
      <c r="N726" s="10">
        <v>0.41176470588235292</v>
      </c>
      <c r="O726" s="6">
        <v>59</v>
      </c>
      <c r="P726" s="5">
        <v>199</v>
      </c>
      <c r="Q726" s="5">
        <v>123</v>
      </c>
      <c r="R726" s="9">
        <v>0.61809045226130654</v>
      </c>
      <c r="S726" s="5">
        <v>88</v>
      </c>
      <c r="T726" s="11">
        <v>0.47531730347888868</v>
      </c>
      <c r="U726" s="12">
        <v>86</v>
      </c>
    </row>
    <row r="727" spans="1:21">
      <c r="A727">
        <v>2011</v>
      </c>
      <c r="B727" t="str">
        <f>CONCATENATE(A727,"-",C727)</f>
        <v>2011-Louisiana Tech</v>
      </c>
      <c r="C727" s="13" t="s">
        <v>77</v>
      </c>
      <c r="D727" s="3">
        <v>539</v>
      </c>
      <c r="E727" s="3">
        <v>307</v>
      </c>
      <c r="F727" s="14">
        <v>0.56957328385899819</v>
      </c>
      <c r="G727" s="3">
        <v>79</v>
      </c>
      <c r="H727" s="4">
        <v>301</v>
      </c>
      <c r="I727" s="4">
        <v>89</v>
      </c>
      <c r="J727" s="15">
        <v>0.29568106312292358</v>
      </c>
      <c r="K727" s="4">
        <v>102</v>
      </c>
      <c r="L727" s="6">
        <v>65</v>
      </c>
      <c r="M727" s="6">
        <v>26</v>
      </c>
      <c r="N727" s="17">
        <v>0.4</v>
      </c>
      <c r="O727" s="6">
        <v>71</v>
      </c>
      <c r="P727" s="5">
        <v>21</v>
      </c>
      <c r="Q727" s="5">
        <v>12</v>
      </c>
      <c r="R727" s="16">
        <v>0.5714285714285714</v>
      </c>
      <c r="S727" s="5">
        <v>92</v>
      </c>
      <c r="T727" s="18">
        <v>0.47493588104013817</v>
      </c>
      <c r="U727" s="12">
        <v>88</v>
      </c>
    </row>
    <row r="728" spans="1:21">
      <c r="A728">
        <v>2012</v>
      </c>
      <c r="B728" t="str">
        <f>CONCATENATE(A728,"-",C728)</f>
        <v>2012-UCLA</v>
      </c>
      <c r="C728" t="s">
        <v>29</v>
      </c>
      <c r="D728" s="3">
        <v>553</v>
      </c>
      <c r="E728" s="3">
        <v>300</v>
      </c>
      <c r="F728" s="7">
        <v>0.54249547920433994</v>
      </c>
      <c r="G728" s="3">
        <v>106</v>
      </c>
      <c r="H728" s="4">
        <v>272</v>
      </c>
      <c r="I728" s="4">
        <v>94</v>
      </c>
      <c r="J728" s="8">
        <v>0.34558823529411764</v>
      </c>
      <c r="K728" s="4">
        <v>56</v>
      </c>
      <c r="L728" s="6">
        <v>53</v>
      </c>
      <c r="M728" s="6">
        <v>25</v>
      </c>
      <c r="N728" s="10">
        <v>0.47169811320754718</v>
      </c>
      <c r="O728" s="6">
        <v>47</v>
      </c>
      <c r="P728" s="5">
        <v>61</v>
      </c>
      <c r="Q728" s="5">
        <v>56</v>
      </c>
      <c r="R728" s="9">
        <v>0.91803278688524592</v>
      </c>
      <c r="S728" s="5">
        <v>11</v>
      </c>
      <c r="T728" s="11">
        <v>0.47476817184864312</v>
      </c>
      <c r="U728" s="12">
        <v>91</v>
      </c>
    </row>
    <row r="729" spans="1:21">
      <c r="A729">
        <v>2011</v>
      </c>
      <c r="B729" t="str">
        <f>CONCATENATE(A729,"-",C729)</f>
        <v>2011-Baylor</v>
      </c>
      <c r="C729" s="13" t="s">
        <v>41</v>
      </c>
      <c r="D729" s="3">
        <v>545</v>
      </c>
      <c r="E729" s="3">
        <v>308</v>
      </c>
      <c r="F729" s="14">
        <v>0.56513761467889911</v>
      </c>
      <c r="G729" s="3">
        <v>83</v>
      </c>
      <c r="H729" s="4">
        <v>257</v>
      </c>
      <c r="I729" s="4">
        <v>78</v>
      </c>
      <c r="J729" s="15">
        <v>0.30350194552529181</v>
      </c>
      <c r="K729" s="4">
        <v>95</v>
      </c>
      <c r="L729" s="6">
        <v>58</v>
      </c>
      <c r="M729" s="6">
        <v>22</v>
      </c>
      <c r="N729" s="17">
        <v>0.37931034482758619</v>
      </c>
      <c r="O729" s="6">
        <v>81</v>
      </c>
      <c r="P729" s="5">
        <v>50</v>
      </c>
      <c r="Q729" s="5">
        <v>34</v>
      </c>
      <c r="R729" s="16">
        <v>0.68</v>
      </c>
      <c r="S729" s="5">
        <v>67</v>
      </c>
      <c r="T729" s="18">
        <v>0.47473519234310219</v>
      </c>
      <c r="U729" s="12">
        <v>89</v>
      </c>
    </row>
    <row r="730" spans="1:21">
      <c r="A730">
        <v>2010</v>
      </c>
      <c r="B730" t="str">
        <f>CONCATENATE(A730,"-",C730)</f>
        <v>2010-Miami-OH</v>
      </c>
      <c r="C730" t="s">
        <v>137</v>
      </c>
      <c r="D730" s="3">
        <v>449</v>
      </c>
      <c r="E730" s="3">
        <v>254</v>
      </c>
      <c r="F730" s="7">
        <v>0.5657015590200446</v>
      </c>
      <c r="G730" s="3">
        <v>96</v>
      </c>
      <c r="H730" s="4">
        <v>292</v>
      </c>
      <c r="I730" s="4">
        <v>89</v>
      </c>
      <c r="J730" s="8">
        <v>0.3047945205479452</v>
      </c>
      <c r="K730" s="4">
        <v>97</v>
      </c>
      <c r="L730" s="6">
        <v>12</v>
      </c>
      <c r="M730" s="6">
        <v>2</v>
      </c>
      <c r="N730" s="10">
        <v>0.16666666666666666</v>
      </c>
      <c r="O730" s="6">
        <v>101</v>
      </c>
      <c r="P730" s="5">
        <v>97</v>
      </c>
      <c r="Q730" s="5">
        <v>61</v>
      </c>
      <c r="R730" s="9">
        <v>0.62886597938144329</v>
      </c>
      <c r="S730" s="5">
        <v>87</v>
      </c>
      <c r="T730" s="11">
        <v>0.47468082624632058</v>
      </c>
      <c r="U730" s="12">
        <v>95</v>
      </c>
    </row>
    <row r="731" spans="1:21">
      <c r="A731">
        <v>2012</v>
      </c>
      <c r="B731" t="str">
        <f>CONCATENATE(A731,"-",C731)</f>
        <v>2012-Florida State</v>
      </c>
      <c r="C731" t="s">
        <v>128</v>
      </c>
      <c r="D731" s="3">
        <v>409</v>
      </c>
      <c r="E731" s="3">
        <v>227</v>
      </c>
      <c r="F731" s="7">
        <v>0.55501222493887525</v>
      </c>
      <c r="G731" s="3">
        <v>96</v>
      </c>
      <c r="H731" s="4">
        <v>277</v>
      </c>
      <c r="I731" s="4">
        <v>89</v>
      </c>
      <c r="J731" s="8">
        <v>0.32129963898916969</v>
      </c>
      <c r="K731" s="4">
        <v>79</v>
      </c>
      <c r="L731" s="6">
        <v>70</v>
      </c>
      <c r="M731" s="6">
        <v>37</v>
      </c>
      <c r="N731" s="10">
        <v>0.52857142857142858</v>
      </c>
      <c r="O731" s="6">
        <v>28</v>
      </c>
      <c r="R731" s="9"/>
      <c r="T731" s="11">
        <v>0.47462552190459095</v>
      </c>
      <c r="U731" s="12">
        <v>92</v>
      </c>
    </row>
    <row r="732" spans="1:21">
      <c r="A732">
        <v>2007</v>
      </c>
      <c r="B732" t="str">
        <f>CONCATENATE(A732,"-",C732)</f>
        <v>2007-Purdue</v>
      </c>
      <c r="C732" t="s">
        <v>126</v>
      </c>
      <c r="D732" s="3">
        <v>475</v>
      </c>
      <c r="E732" s="3">
        <v>263</v>
      </c>
      <c r="F732" s="7">
        <v>0.55368421052631578</v>
      </c>
      <c r="G732" s="3">
        <v>96</v>
      </c>
      <c r="H732" s="4">
        <v>289</v>
      </c>
      <c r="I732" s="4">
        <v>94</v>
      </c>
      <c r="J732" s="8">
        <v>0.32525951557093424</v>
      </c>
      <c r="K732" s="4">
        <v>54</v>
      </c>
      <c r="L732" s="6">
        <v>80</v>
      </c>
      <c r="M732" s="6">
        <v>29</v>
      </c>
      <c r="N732" s="10">
        <v>0.36249999999999999</v>
      </c>
      <c r="O732" s="6">
        <v>73</v>
      </c>
      <c r="P732" s="5">
        <v>49</v>
      </c>
      <c r="Q732" s="5">
        <v>35</v>
      </c>
      <c r="R732" s="9">
        <v>0.7142857142857143</v>
      </c>
      <c r="S732" s="5">
        <v>49</v>
      </c>
      <c r="T732" s="11">
        <v>0.47453038033855299</v>
      </c>
      <c r="U732" s="12">
        <v>87</v>
      </c>
    </row>
    <row r="733" spans="1:21">
      <c r="A733">
        <v>2005</v>
      </c>
      <c r="B733" t="str">
        <f>CONCATENATE(A733,"-",C733)</f>
        <v>2005-Wisconsin</v>
      </c>
      <c r="C733" t="s">
        <v>68</v>
      </c>
      <c r="D733" s="3">
        <v>539</v>
      </c>
      <c r="E733" s="3">
        <v>305</v>
      </c>
      <c r="F733" s="7">
        <v>0.56586270871985156</v>
      </c>
      <c r="G733" s="3">
        <v>95</v>
      </c>
      <c r="H733" s="4">
        <v>282</v>
      </c>
      <c r="I733" s="4">
        <v>86</v>
      </c>
      <c r="J733" s="8">
        <v>0.30496453900709219</v>
      </c>
      <c r="K733" s="4">
        <v>87</v>
      </c>
      <c r="L733" s="6">
        <v>50</v>
      </c>
      <c r="M733" s="6">
        <v>22</v>
      </c>
      <c r="N733" s="10">
        <v>0.44</v>
      </c>
      <c r="O733" s="6">
        <v>45</v>
      </c>
      <c r="P733" s="5">
        <v>2</v>
      </c>
      <c r="Q733" s="5">
        <v>2</v>
      </c>
      <c r="R733" s="9">
        <v>1</v>
      </c>
      <c r="S733" s="5">
        <v>1</v>
      </c>
      <c r="T733" s="11">
        <v>0.47436883888969728</v>
      </c>
      <c r="U733" s="12">
        <v>100</v>
      </c>
    </row>
    <row r="734" spans="1:21">
      <c r="A734">
        <v>2010</v>
      </c>
      <c r="B734" t="str">
        <f>CONCATENATE(A734,"-",C734)</f>
        <v>2010-Arizona</v>
      </c>
      <c r="C734" t="s">
        <v>129</v>
      </c>
      <c r="D734" s="3">
        <v>470</v>
      </c>
      <c r="E734" s="3">
        <v>255</v>
      </c>
      <c r="F734" s="7">
        <v>0.54255319148936165</v>
      </c>
      <c r="G734" s="3">
        <v>111</v>
      </c>
      <c r="H734" s="4">
        <v>274</v>
      </c>
      <c r="I734" s="4">
        <v>95</v>
      </c>
      <c r="J734" s="8">
        <v>0.34671532846715331</v>
      </c>
      <c r="K734" s="4">
        <v>46</v>
      </c>
      <c r="L734" s="6">
        <v>38</v>
      </c>
      <c r="M734" s="6">
        <v>27</v>
      </c>
      <c r="N734" s="10">
        <v>0.71052631578947367</v>
      </c>
      <c r="O734" s="6">
        <v>4</v>
      </c>
      <c r="P734" s="5">
        <v>44</v>
      </c>
      <c r="Q734" s="5">
        <v>35</v>
      </c>
      <c r="R734" s="9">
        <v>0.79545454545454541</v>
      </c>
      <c r="S734" s="5">
        <v>31</v>
      </c>
      <c r="T734" s="11">
        <v>0.47423266667137065</v>
      </c>
      <c r="U734" s="12">
        <v>96</v>
      </c>
    </row>
    <row r="735" spans="1:21">
      <c r="A735">
        <v>2006</v>
      </c>
      <c r="B735" t="str">
        <f>CONCATENATE(A735,"-",C735)</f>
        <v>2006-Hawaii</v>
      </c>
      <c r="C735" t="s">
        <v>139</v>
      </c>
      <c r="D735" s="3">
        <v>417</v>
      </c>
      <c r="E735" s="3">
        <v>246</v>
      </c>
      <c r="F735" s="7">
        <v>0.58992805755395683</v>
      </c>
      <c r="G735" s="3">
        <v>77</v>
      </c>
      <c r="H735" s="4">
        <v>212</v>
      </c>
      <c r="I735" s="4">
        <v>56</v>
      </c>
      <c r="J735" s="8">
        <v>0.26415094339622641</v>
      </c>
      <c r="K735" s="4">
        <v>113</v>
      </c>
      <c r="L735" s="6">
        <v>125</v>
      </c>
      <c r="M735" s="6">
        <v>73</v>
      </c>
      <c r="N735" s="10">
        <v>0.58399999999999996</v>
      </c>
      <c r="O735" s="6">
        <v>13</v>
      </c>
      <c r="R735" s="9"/>
      <c r="T735" s="11">
        <v>0.47422819359505025</v>
      </c>
      <c r="U735" s="12">
        <v>93</v>
      </c>
    </row>
    <row r="736" spans="1:21">
      <c r="A736">
        <v>2010</v>
      </c>
      <c r="B736" t="str">
        <f>CONCATENATE(A736,"-",C736)</f>
        <v>2010-Idaho</v>
      </c>
      <c r="C736" t="s">
        <v>90</v>
      </c>
      <c r="D736" s="3">
        <v>430</v>
      </c>
      <c r="E736" s="3">
        <v>241</v>
      </c>
      <c r="F736" s="7">
        <v>0.56046511627906981</v>
      </c>
      <c r="G736" s="3">
        <v>101</v>
      </c>
      <c r="H736" s="4">
        <v>214</v>
      </c>
      <c r="I736" s="4">
        <v>67</v>
      </c>
      <c r="J736" s="8">
        <v>0.31308411214953269</v>
      </c>
      <c r="K736" s="4">
        <v>82</v>
      </c>
      <c r="L736" s="6">
        <v>39</v>
      </c>
      <c r="M736" s="6">
        <v>20</v>
      </c>
      <c r="N736" s="10">
        <v>0.51282051282051277</v>
      </c>
      <c r="O736" s="6">
        <v>28</v>
      </c>
      <c r="P736" s="5">
        <v>156</v>
      </c>
      <c r="Q736" s="5">
        <v>89</v>
      </c>
      <c r="R736" s="9">
        <v>0.57051282051282048</v>
      </c>
      <c r="S736" s="5">
        <v>96</v>
      </c>
      <c r="T736" s="11">
        <v>0.47416311230849467</v>
      </c>
      <c r="U736" s="12">
        <v>97</v>
      </c>
    </row>
    <row r="737" spans="1:21">
      <c r="A737">
        <v>2012</v>
      </c>
      <c r="B737" t="str">
        <f>CONCATENATE(A737,"-",C737)</f>
        <v>2012-Purdue</v>
      </c>
      <c r="C737" t="s">
        <v>126</v>
      </c>
      <c r="D737" s="3">
        <v>488</v>
      </c>
      <c r="E737" s="3">
        <v>278</v>
      </c>
      <c r="F737" s="7">
        <v>0.56967213114754101</v>
      </c>
      <c r="G737" s="3">
        <v>88</v>
      </c>
      <c r="H737" s="4">
        <v>233</v>
      </c>
      <c r="I737" s="4">
        <v>68</v>
      </c>
      <c r="J737" s="8">
        <v>0.29184549356223177</v>
      </c>
      <c r="K737" s="4">
        <v>100</v>
      </c>
      <c r="L737" s="6">
        <v>38</v>
      </c>
      <c r="M737" s="6">
        <v>19</v>
      </c>
      <c r="N737" s="10">
        <v>0.5</v>
      </c>
      <c r="O737" s="6">
        <v>35</v>
      </c>
      <c r="P737" s="5">
        <v>128</v>
      </c>
      <c r="Q737" s="5">
        <v>91</v>
      </c>
      <c r="R737" s="9">
        <v>0.7109375</v>
      </c>
      <c r="S737" s="5">
        <v>53</v>
      </c>
      <c r="T737" s="11">
        <v>0.47411216239433862</v>
      </c>
      <c r="U737" s="12">
        <v>93</v>
      </c>
    </row>
    <row r="738" spans="1:21">
      <c r="A738">
        <v>2009</v>
      </c>
      <c r="B738" t="str">
        <f>CONCATENATE(A738,"-",C738)</f>
        <v>2009-Oklahoma</v>
      </c>
      <c r="C738" t="s">
        <v>51</v>
      </c>
      <c r="D738" s="3">
        <v>399</v>
      </c>
      <c r="E738" s="3">
        <v>232</v>
      </c>
      <c r="F738" s="7">
        <v>0.581453634085213</v>
      </c>
      <c r="G738" s="3">
        <v>73</v>
      </c>
      <c r="H738" s="4">
        <v>285</v>
      </c>
      <c r="I738" s="4">
        <v>78</v>
      </c>
      <c r="J738" s="8">
        <v>0.27368421052631581</v>
      </c>
      <c r="K738" s="4">
        <v>106</v>
      </c>
      <c r="L738" s="6">
        <v>35</v>
      </c>
      <c r="M738" s="6">
        <v>15</v>
      </c>
      <c r="N738" s="10">
        <v>0.42857142857142855</v>
      </c>
      <c r="O738" s="6">
        <v>60</v>
      </c>
      <c r="P738" s="5">
        <v>25</v>
      </c>
      <c r="Q738" s="5">
        <v>13</v>
      </c>
      <c r="R738" s="9">
        <v>0.52</v>
      </c>
      <c r="S738" s="5">
        <v>99</v>
      </c>
      <c r="T738" s="11">
        <v>0.47390517222901735</v>
      </c>
      <c r="U738" s="12">
        <v>87</v>
      </c>
    </row>
    <row r="739" spans="1:21">
      <c r="A739">
        <v>2010</v>
      </c>
      <c r="B739" t="str">
        <f>CONCATENATE(A739,"-",C739)</f>
        <v>2010-Stanford</v>
      </c>
      <c r="C739" t="s">
        <v>48</v>
      </c>
      <c r="D739" s="3">
        <v>338</v>
      </c>
      <c r="E739" s="3">
        <v>198</v>
      </c>
      <c r="F739" s="7">
        <v>0.58579881656804733</v>
      </c>
      <c r="G739" s="3">
        <v>82</v>
      </c>
      <c r="H739" s="4">
        <v>200</v>
      </c>
      <c r="I739" s="4">
        <v>53</v>
      </c>
      <c r="J739" s="8">
        <v>0.26500000000000001</v>
      </c>
      <c r="K739" s="4">
        <v>117</v>
      </c>
      <c r="L739" s="6">
        <v>129</v>
      </c>
      <c r="M739" s="6">
        <v>63</v>
      </c>
      <c r="N739" s="10">
        <v>0.48837209302325579</v>
      </c>
      <c r="O739" s="6">
        <v>39</v>
      </c>
      <c r="R739" s="9"/>
      <c r="T739" s="11">
        <v>0.47388407663630094</v>
      </c>
      <c r="U739" s="12">
        <v>98</v>
      </c>
    </row>
    <row r="740" spans="1:21">
      <c r="A740">
        <v>2007</v>
      </c>
      <c r="B740" t="str">
        <f>CONCATENATE(A740,"-",C740)</f>
        <v>2007-Arizona</v>
      </c>
      <c r="C740" t="s">
        <v>129</v>
      </c>
      <c r="D740" s="3">
        <v>534</v>
      </c>
      <c r="E740" s="3">
        <v>310</v>
      </c>
      <c r="F740" s="7">
        <v>0.58052434456928836</v>
      </c>
      <c r="G740" s="3">
        <v>75</v>
      </c>
      <c r="H740" s="4">
        <v>298</v>
      </c>
      <c r="I740" s="4">
        <v>81</v>
      </c>
      <c r="J740" s="8">
        <v>0.27181208053691275</v>
      </c>
      <c r="K740" s="4">
        <v>107</v>
      </c>
      <c r="L740" s="6">
        <v>15</v>
      </c>
      <c r="M740" s="6">
        <v>7</v>
      </c>
      <c r="N740" s="10">
        <v>0.46666666666666667</v>
      </c>
      <c r="O740" s="6">
        <v>41</v>
      </c>
      <c r="P740" s="5">
        <v>24</v>
      </c>
      <c r="Q740" s="5">
        <v>15</v>
      </c>
      <c r="R740" s="9">
        <v>0.625</v>
      </c>
      <c r="S740" s="5">
        <v>85</v>
      </c>
      <c r="T740" s="11">
        <v>0.4735492290771936</v>
      </c>
      <c r="U740" s="12">
        <v>88</v>
      </c>
    </row>
    <row r="741" spans="1:21">
      <c r="A741">
        <v>2011</v>
      </c>
      <c r="B741" t="str">
        <f>CONCATENATE(A741,"-",C741)</f>
        <v>2011-North Carolina</v>
      </c>
      <c r="C741" s="13" t="s">
        <v>111</v>
      </c>
      <c r="D741" s="3">
        <v>511</v>
      </c>
      <c r="E741" s="3">
        <v>282</v>
      </c>
      <c r="F741" s="14">
        <v>0.55185909980430525</v>
      </c>
      <c r="G741" s="3">
        <v>96</v>
      </c>
      <c r="H741" s="4">
        <v>284</v>
      </c>
      <c r="I741" s="4">
        <v>92</v>
      </c>
      <c r="J741" s="15">
        <v>0.323943661971831</v>
      </c>
      <c r="K741" s="4">
        <v>73</v>
      </c>
      <c r="L741" s="6">
        <v>37</v>
      </c>
      <c r="M741" s="6">
        <v>13</v>
      </c>
      <c r="N741" s="17">
        <v>0.35135135135135137</v>
      </c>
      <c r="O741" s="6">
        <v>91</v>
      </c>
      <c r="P741" s="5">
        <v>36</v>
      </c>
      <c r="Q741" s="5">
        <v>23</v>
      </c>
      <c r="R741" s="16">
        <v>0.63888888888888884</v>
      </c>
      <c r="S741" s="5">
        <v>82</v>
      </c>
      <c r="T741" s="18">
        <v>0.47310795805656958</v>
      </c>
      <c r="U741" s="12">
        <v>90</v>
      </c>
    </row>
    <row r="742" spans="1:21">
      <c r="A742">
        <v>2007</v>
      </c>
      <c r="B742" t="str">
        <f>CONCATENATE(A742,"-",C742)</f>
        <v>2007-BYU</v>
      </c>
      <c r="C742" t="s">
        <v>135</v>
      </c>
      <c r="D742" s="3">
        <v>449</v>
      </c>
      <c r="E742" s="3">
        <v>253</v>
      </c>
      <c r="F742" s="7">
        <v>0.56347438752783963</v>
      </c>
      <c r="G742" s="3">
        <v>89</v>
      </c>
      <c r="H742" s="4">
        <v>278</v>
      </c>
      <c r="I742" s="4">
        <v>84</v>
      </c>
      <c r="J742" s="8">
        <v>0.30215827338129497</v>
      </c>
      <c r="K742" s="4">
        <v>78</v>
      </c>
      <c r="L742" s="6">
        <v>54</v>
      </c>
      <c r="M742" s="6">
        <v>24</v>
      </c>
      <c r="N742" s="10">
        <v>0.44444444444444442</v>
      </c>
      <c r="O742" s="6">
        <v>50</v>
      </c>
      <c r="R742" s="9"/>
      <c r="T742" s="11">
        <v>0.4729230076583299</v>
      </c>
      <c r="U742" s="12">
        <v>89</v>
      </c>
    </row>
    <row r="743" spans="1:21">
      <c r="A743">
        <v>2006</v>
      </c>
      <c r="B743" t="str">
        <f>CONCATENATE(A743,"-",C743)</f>
        <v>2006-Nevada</v>
      </c>
      <c r="C743" t="s">
        <v>39</v>
      </c>
      <c r="D743" s="3">
        <v>353</v>
      </c>
      <c r="E743" s="3">
        <v>187</v>
      </c>
      <c r="F743" s="7">
        <v>0.52974504249291787</v>
      </c>
      <c r="G743" s="3">
        <v>109</v>
      </c>
      <c r="H743" s="4">
        <v>211</v>
      </c>
      <c r="I743" s="4">
        <v>78</v>
      </c>
      <c r="J743" s="8">
        <v>0.36966824644549762</v>
      </c>
      <c r="K743" s="4">
        <v>34</v>
      </c>
      <c r="L743" s="6">
        <v>73</v>
      </c>
      <c r="M743" s="6">
        <v>42</v>
      </c>
      <c r="N743" s="10">
        <v>0.57534246575342463</v>
      </c>
      <c r="O743" s="6">
        <v>15</v>
      </c>
      <c r="P743" s="5">
        <v>55</v>
      </c>
      <c r="Q743" s="5">
        <v>39</v>
      </c>
      <c r="R743" s="9">
        <v>0.70909090909090911</v>
      </c>
      <c r="S743" s="5">
        <v>59</v>
      </c>
      <c r="T743" s="11">
        <v>0.47289370849559792</v>
      </c>
      <c r="U743" s="12">
        <v>94</v>
      </c>
    </row>
    <row r="744" spans="1:21">
      <c r="A744">
        <v>2012</v>
      </c>
      <c r="B744" t="str">
        <f>CONCATENATE(A744,"-",C744)</f>
        <v>2012-Florida International</v>
      </c>
      <c r="C744" t="s">
        <v>91</v>
      </c>
      <c r="D744" s="3">
        <v>513</v>
      </c>
      <c r="E744" s="3">
        <v>293</v>
      </c>
      <c r="F744" s="7">
        <v>0.57115009746588696</v>
      </c>
      <c r="G744" s="3">
        <v>84</v>
      </c>
      <c r="H744" s="4">
        <v>302</v>
      </c>
      <c r="I744" s="4">
        <v>86</v>
      </c>
      <c r="J744" s="8">
        <v>0.28476821192052981</v>
      </c>
      <c r="K744" s="4">
        <v>107</v>
      </c>
      <c r="N744" s="10"/>
      <c r="P744" s="5">
        <v>47</v>
      </c>
      <c r="Q744" s="5">
        <v>26</v>
      </c>
      <c r="R744" s="9">
        <v>0.55319148936170215</v>
      </c>
      <c r="S744" s="5">
        <v>98</v>
      </c>
      <c r="T744" s="11">
        <v>0.47264750508651399</v>
      </c>
      <c r="U744" s="12">
        <v>94</v>
      </c>
    </row>
    <row r="745" spans="1:21">
      <c r="A745">
        <v>2010</v>
      </c>
      <c r="B745" t="str">
        <f>CONCATENATE(A745,"-",C745)</f>
        <v>2010-Maryland</v>
      </c>
      <c r="C745" t="s">
        <v>69</v>
      </c>
      <c r="D745" s="3">
        <v>519</v>
      </c>
      <c r="E745" s="3">
        <v>292</v>
      </c>
      <c r="F745" s="7">
        <v>0.56262042389210021</v>
      </c>
      <c r="G745" s="3">
        <v>99</v>
      </c>
      <c r="H745" s="4">
        <v>325</v>
      </c>
      <c r="I745" s="4">
        <v>99</v>
      </c>
      <c r="J745" s="8">
        <v>0.30461538461538462</v>
      </c>
      <c r="K745" s="4">
        <v>98</v>
      </c>
      <c r="L745" s="6">
        <v>36</v>
      </c>
      <c r="M745" s="6">
        <v>13</v>
      </c>
      <c r="N745" s="10">
        <v>0.3611111111111111</v>
      </c>
      <c r="O745" s="6">
        <v>73</v>
      </c>
      <c r="P745" s="5">
        <v>19</v>
      </c>
      <c r="Q745" s="5">
        <v>15</v>
      </c>
      <c r="R745" s="9">
        <v>0.78947368421052633</v>
      </c>
      <c r="S745" s="5">
        <v>33</v>
      </c>
      <c r="T745" s="11">
        <v>0.47261209038065533</v>
      </c>
      <c r="U745" s="12">
        <v>99</v>
      </c>
    </row>
    <row r="746" spans="1:21">
      <c r="A746">
        <v>2006</v>
      </c>
      <c r="B746" t="str">
        <f>CONCATENATE(A746,"-",C746)</f>
        <v>2006-Oklahoma</v>
      </c>
      <c r="C746" t="s">
        <v>51</v>
      </c>
      <c r="D746" s="3">
        <v>458</v>
      </c>
      <c r="E746" s="3">
        <v>257</v>
      </c>
      <c r="F746" s="7">
        <v>0.56113537117903933</v>
      </c>
      <c r="G746" s="3">
        <v>96</v>
      </c>
      <c r="H746" s="4">
        <v>286</v>
      </c>
      <c r="I746" s="4">
        <v>89</v>
      </c>
      <c r="J746" s="8">
        <v>0.3111888111888112</v>
      </c>
      <c r="K746" s="4">
        <v>82</v>
      </c>
      <c r="L746" s="6">
        <v>29</v>
      </c>
      <c r="M746" s="6">
        <v>9</v>
      </c>
      <c r="N746" s="10">
        <v>0.31034482758620691</v>
      </c>
      <c r="O746" s="6">
        <v>79</v>
      </c>
      <c r="P746" s="5">
        <v>9</v>
      </c>
      <c r="Q746" s="5">
        <v>9</v>
      </c>
      <c r="R746" s="9">
        <v>1</v>
      </c>
      <c r="S746" s="5">
        <v>1</v>
      </c>
      <c r="T746" s="11">
        <v>0.4723667568992021</v>
      </c>
      <c r="U746" s="12">
        <v>95</v>
      </c>
    </row>
    <row r="747" spans="1:21">
      <c r="A747">
        <v>2006</v>
      </c>
      <c r="B747" t="str">
        <f>CONCATENATE(A747,"-",C747)</f>
        <v>2006-Texas A&amp;M</v>
      </c>
      <c r="C747" t="s">
        <v>32</v>
      </c>
      <c r="D747" s="3">
        <v>457</v>
      </c>
      <c r="E747" s="3">
        <v>269</v>
      </c>
      <c r="F747" s="7">
        <v>0.5886214442013129</v>
      </c>
      <c r="G747" s="3">
        <v>80</v>
      </c>
      <c r="H747" s="4">
        <v>222</v>
      </c>
      <c r="I747" s="4">
        <v>58</v>
      </c>
      <c r="J747" s="8">
        <v>0.26126126126126126</v>
      </c>
      <c r="K747" s="4">
        <v>115</v>
      </c>
      <c r="L747" s="6">
        <v>19</v>
      </c>
      <c r="M747" s="6">
        <v>14</v>
      </c>
      <c r="N747" s="10">
        <v>0.73684210526315785</v>
      </c>
      <c r="O747" s="6">
        <v>5</v>
      </c>
      <c r="P747" s="5">
        <v>16</v>
      </c>
      <c r="Q747" s="5">
        <v>13</v>
      </c>
      <c r="R747" s="9">
        <v>0.8125</v>
      </c>
      <c r="S747" s="5">
        <v>26</v>
      </c>
      <c r="T747" s="11">
        <v>0.472359352772175</v>
      </c>
      <c r="U747" s="12">
        <v>96</v>
      </c>
    </row>
    <row r="748" spans="1:21">
      <c r="A748">
        <v>2008</v>
      </c>
      <c r="B748" t="str">
        <f>CONCATENATE(A748,"-",C748)</f>
        <v>2008-Idaho</v>
      </c>
      <c r="C748" t="s">
        <v>90</v>
      </c>
      <c r="D748" s="3">
        <v>430</v>
      </c>
      <c r="E748" s="3">
        <v>241</v>
      </c>
      <c r="F748" s="7">
        <v>0.56046511627906981</v>
      </c>
      <c r="G748" s="3">
        <v>98</v>
      </c>
      <c r="H748" s="4">
        <v>196</v>
      </c>
      <c r="I748" s="4">
        <v>60</v>
      </c>
      <c r="J748" s="8">
        <v>0.30612244897959184</v>
      </c>
      <c r="K748" s="4">
        <v>88</v>
      </c>
      <c r="L748" s="6">
        <v>20</v>
      </c>
      <c r="M748" s="6">
        <v>5</v>
      </c>
      <c r="N748" s="10">
        <v>0.25</v>
      </c>
      <c r="O748" s="6">
        <v>100</v>
      </c>
      <c r="P748" s="5">
        <v>173</v>
      </c>
      <c r="Q748" s="5">
        <v>114</v>
      </c>
      <c r="R748" s="9">
        <v>0.65895953757225434</v>
      </c>
      <c r="S748" s="5">
        <v>75</v>
      </c>
      <c r="T748" s="11">
        <v>0.47227009662069791</v>
      </c>
      <c r="U748" s="12">
        <v>92</v>
      </c>
    </row>
    <row r="749" spans="1:21">
      <c r="A749">
        <v>2005</v>
      </c>
      <c r="B749" t="str">
        <f>CONCATENATE(A749,"-",C749)</f>
        <v>2005-Kansas</v>
      </c>
      <c r="C749" t="s">
        <v>36</v>
      </c>
      <c r="D749" s="3">
        <v>387</v>
      </c>
      <c r="E749" s="3">
        <v>215</v>
      </c>
      <c r="F749" s="7">
        <v>0.55555555555555558</v>
      </c>
      <c r="G749" s="3">
        <v>99</v>
      </c>
      <c r="H749" s="4">
        <v>280</v>
      </c>
      <c r="I749" s="4">
        <v>89</v>
      </c>
      <c r="J749" s="8">
        <v>0.31785714285714284</v>
      </c>
      <c r="K749" s="4">
        <v>75</v>
      </c>
      <c r="L749" s="6">
        <v>33</v>
      </c>
      <c r="M749" s="6">
        <v>12</v>
      </c>
      <c r="N749" s="10">
        <v>0.36363636363636365</v>
      </c>
      <c r="O749" s="6">
        <v>71</v>
      </c>
      <c r="P749" s="5">
        <v>82</v>
      </c>
      <c r="Q749" s="5">
        <v>53</v>
      </c>
      <c r="R749" s="9">
        <v>0.64634146341463417</v>
      </c>
      <c r="S749" s="5">
        <v>77</v>
      </c>
      <c r="T749" s="11">
        <v>0.47219756322388584</v>
      </c>
      <c r="U749" s="12">
        <v>101</v>
      </c>
    </row>
    <row r="750" spans="1:21">
      <c r="A750">
        <v>2011</v>
      </c>
      <c r="B750" t="str">
        <f>CONCATENATE(A750,"-",C750)</f>
        <v>2011-West Virginia</v>
      </c>
      <c r="C750" s="13" t="s">
        <v>31</v>
      </c>
      <c r="D750" s="3">
        <v>511</v>
      </c>
      <c r="E750" s="3">
        <v>284</v>
      </c>
      <c r="F750" s="14">
        <v>0.55577299412915848</v>
      </c>
      <c r="G750" s="3">
        <v>89</v>
      </c>
      <c r="H750" s="4">
        <v>274</v>
      </c>
      <c r="I750" s="4">
        <v>86</v>
      </c>
      <c r="J750" s="15">
        <v>0.31386861313868614</v>
      </c>
      <c r="K750" s="4">
        <v>80</v>
      </c>
      <c r="L750" s="6">
        <v>33</v>
      </c>
      <c r="M750" s="6">
        <v>18</v>
      </c>
      <c r="N750" s="17">
        <v>0.54545454545454541</v>
      </c>
      <c r="O750" s="6">
        <v>33</v>
      </c>
      <c r="P750" s="5">
        <v>26</v>
      </c>
      <c r="Q750" s="5">
        <v>20</v>
      </c>
      <c r="R750" s="16">
        <v>0.76923076923076927</v>
      </c>
      <c r="S750" s="5">
        <v>34</v>
      </c>
      <c r="T750" s="18">
        <v>0.47218828228185689</v>
      </c>
      <c r="U750" s="12">
        <v>91</v>
      </c>
    </row>
    <row r="751" spans="1:21">
      <c r="A751">
        <v>2006</v>
      </c>
      <c r="B751" t="str">
        <f>CONCATENATE(A751,"-",C751)</f>
        <v>2006-New Mexico</v>
      </c>
      <c r="C751" t="s">
        <v>24</v>
      </c>
      <c r="D751" s="3">
        <v>499</v>
      </c>
      <c r="E751" s="3">
        <v>280</v>
      </c>
      <c r="F751" s="7">
        <v>0.56112224448897796</v>
      </c>
      <c r="G751" s="3">
        <v>97</v>
      </c>
      <c r="H751" s="4">
        <v>261</v>
      </c>
      <c r="I751" s="4">
        <v>81</v>
      </c>
      <c r="J751" s="8">
        <v>0.31034482758620691</v>
      </c>
      <c r="K751" s="4">
        <v>84</v>
      </c>
      <c r="L751" s="6">
        <v>38</v>
      </c>
      <c r="M751" s="6">
        <v>13</v>
      </c>
      <c r="N751" s="10">
        <v>0.34210526315789475</v>
      </c>
      <c r="O751" s="6">
        <v>71</v>
      </c>
      <c r="P751" s="5">
        <v>41</v>
      </c>
      <c r="Q751" s="5">
        <v>29</v>
      </c>
      <c r="R751" s="9">
        <v>0.70731707317073167</v>
      </c>
      <c r="S751" s="5">
        <v>63</v>
      </c>
      <c r="T751" s="11">
        <v>0.47205855106584649</v>
      </c>
      <c r="U751" s="12">
        <v>97</v>
      </c>
    </row>
    <row r="752" spans="1:21">
      <c r="A752">
        <v>2012</v>
      </c>
      <c r="B752" t="str">
        <f>CONCATENATE(A752,"-",C752)</f>
        <v>2012-Kent State</v>
      </c>
      <c r="C752" t="s">
        <v>38</v>
      </c>
      <c r="D752" s="3">
        <v>586</v>
      </c>
      <c r="E752" s="3">
        <v>334</v>
      </c>
      <c r="F752" s="7">
        <v>0.56996587030716728</v>
      </c>
      <c r="G752" s="3">
        <v>87</v>
      </c>
      <c r="H752" s="4">
        <v>295</v>
      </c>
      <c r="I752" s="4">
        <v>84</v>
      </c>
      <c r="J752" s="8">
        <v>0.28474576271186441</v>
      </c>
      <c r="K752" s="4">
        <v>108</v>
      </c>
      <c r="L752" s="6">
        <v>73</v>
      </c>
      <c r="M752" s="6">
        <v>28</v>
      </c>
      <c r="N752" s="10">
        <v>0.38356164383561642</v>
      </c>
      <c r="O752" s="6">
        <v>75</v>
      </c>
      <c r="P752" s="5">
        <v>9</v>
      </c>
      <c r="Q752" s="5">
        <v>6</v>
      </c>
      <c r="R752" s="9">
        <v>0.66666666666666663</v>
      </c>
      <c r="S752" s="5">
        <v>68</v>
      </c>
      <c r="T752" s="11">
        <v>0.47186287771264668</v>
      </c>
      <c r="U752" s="12">
        <v>95</v>
      </c>
    </row>
    <row r="753" spans="1:21">
      <c r="A753">
        <v>2012</v>
      </c>
      <c r="B753" t="str">
        <f>CONCATENATE(A753,"-",C753)</f>
        <v>2012-UL-Lafayette</v>
      </c>
      <c r="C753" t="s">
        <v>42</v>
      </c>
      <c r="D753" s="3">
        <v>468</v>
      </c>
      <c r="E753" s="3">
        <v>259</v>
      </c>
      <c r="F753" s="7">
        <v>0.55341880341880345</v>
      </c>
      <c r="G753" s="3">
        <v>98</v>
      </c>
      <c r="H753" s="4">
        <v>254</v>
      </c>
      <c r="I753" s="4">
        <v>80</v>
      </c>
      <c r="J753" s="8">
        <v>0.31496062992125984</v>
      </c>
      <c r="K753" s="4">
        <v>90</v>
      </c>
      <c r="L753" s="6">
        <v>58</v>
      </c>
      <c r="M753" s="6">
        <v>20</v>
      </c>
      <c r="N753" s="10">
        <v>0.34482758620689657</v>
      </c>
      <c r="O753" s="6">
        <v>85</v>
      </c>
      <c r="P753" s="5">
        <v>76</v>
      </c>
      <c r="Q753" s="5">
        <v>51</v>
      </c>
      <c r="R753" s="9">
        <v>0.67105263157894735</v>
      </c>
      <c r="S753" s="5">
        <v>67</v>
      </c>
      <c r="T753" s="11">
        <v>0.4713998299811899</v>
      </c>
      <c r="U753" s="12">
        <v>96</v>
      </c>
    </row>
    <row r="754" spans="1:21">
      <c r="A754">
        <v>2010</v>
      </c>
      <c r="B754" t="str">
        <f>CONCATENATE(A754,"-",C754)</f>
        <v>2010-Mississippi State</v>
      </c>
      <c r="C754" t="s">
        <v>43</v>
      </c>
      <c r="D754" s="3">
        <v>437</v>
      </c>
      <c r="E754" s="3">
        <v>234</v>
      </c>
      <c r="F754" s="7">
        <v>0.53546910755148747</v>
      </c>
      <c r="G754" s="3">
        <v>112</v>
      </c>
      <c r="H754" s="4">
        <v>282</v>
      </c>
      <c r="I754" s="4">
        <v>99</v>
      </c>
      <c r="J754" s="8">
        <v>0.35106382978723405</v>
      </c>
      <c r="K754" s="4">
        <v>42</v>
      </c>
      <c r="L754" s="6">
        <v>48</v>
      </c>
      <c r="M754" s="6">
        <v>11</v>
      </c>
      <c r="N754" s="10">
        <v>0.22916666666666666</v>
      </c>
      <c r="O754" s="6">
        <v>97</v>
      </c>
      <c r="P754" s="5">
        <v>42</v>
      </c>
      <c r="Q754" s="5">
        <v>32</v>
      </c>
      <c r="R754" s="9">
        <v>0.76190476190476186</v>
      </c>
      <c r="S754" s="5">
        <v>35</v>
      </c>
      <c r="T754" s="11">
        <v>0.47113698524563652</v>
      </c>
      <c r="U754" s="12">
        <v>100</v>
      </c>
    </row>
    <row r="755" spans="1:21">
      <c r="A755">
        <v>2008</v>
      </c>
      <c r="B755" t="str">
        <f>CONCATENATE(A755,"-",C755)</f>
        <v>2008-Rice</v>
      </c>
      <c r="C755" t="s">
        <v>22</v>
      </c>
      <c r="D755" s="3">
        <v>458</v>
      </c>
      <c r="E755" s="3">
        <v>255</v>
      </c>
      <c r="F755" s="7">
        <v>0.55676855895196509</v>
      </c>
      <c r="G755" s="3">
        <v>99</v>
      </c>
      <c r="H755" s="4">
        <v>226</v>
      </c>
      <c r="I755" s="4">
        <v>70</v>
      </c>
      <c r="J755" s="8">
        <v>0.30973451327433627</v>
      </c>
      <c r="K755" s="4">
        <v>81</v>
      </c>
      <c r="L755" s="6">
        <v>82</v>
      </c>
      <c r="M755" s="6">
        <v>32</v>
      </c>
      <c r="N755" s="10">
        <v>0.3902439024390244</v>
      </c>
      <c r="O755" s="6">
        <v>62</v>
      </c>
      <c r="P755" s="5">
        <v>45</v>
      </c>
      <c r="Q755" s="5">
        <v>42</v>
      </c>
      <c r="R755" s="9">
        <v>0.93333333333333335</v>
      </c>
      <c r="S755" s="5">
        <v>6</v>
      </c>
      <c r="T755" s="11">
        <v>0.4711078526844944</v>
      </c>
      <c r="U755" s="12">
        <v>93</v>
      </c>
    </row>
    <row r="756" spans="1:21">
      <c r="A756">
        <v>2007</v>
      </c>
      <c r="B756" t="str">
        <f>CONCATENATE(A756,"-",C756)</f>
        <v>2007-Penn State</v>
      </c>
      <c r="C756" t="s">
        <v>100</v>
      </c>
      <c r="D756" s="3">
        <v>465</v>
      </c>
      <c r="E756" s="3">
        <v>256</v>
      </c>
      <c r="F756" s="7">
        <v>0.55053763440860215</v>
      </c>
      <c r="G756" s="3">
        <v>99</v>
      </c>
      <c r="H756" s="4">
        <v>277</v>
      </c>
      <c r="I756" s="4">
        <v>89</v>
      </c>
      <c r="J756" s="8">
        <v>0.32129963898916969</v>
      </c>
      <c r="K756" s="4">
        <v>56</v>
      </c>
      <c r="L756" s="6">
        <v>45</v>
      </c>
      <c r="M756" s="6">
        <v>14</v>
      </c>
      <c r="N756" s="10">
        <v>0.31111111111111112</v>
      </c>
      <c r="O756" s="6">
        <v>87</v>
      </c>
      <c r="P756" s="5">
        <v>10</v>
      </c>
      <c r="Q756" s="5">
        <v>9</v>
      </c>
      <c r="R756" s="9">
        <v>0.9</v>
      </c>
      <c r="S756" s="5">
        <v>8</v>
      </c>
      <c r="T756" s="11">
        <v>0.47110197897057166</v>
      </c>
      <c r="U756" s="12">
        <v>90</v>
      </c>
    </row>
    <row r="757" spans="1:21">
      <c r="A757">
        <v>2009</v>
      </c>
      <c r="B757" t="str">
        <f>CONCATENATE(A757,"-",C757)</f>
        <v>2009-Washington</v>
      </c>
      <c r="C757" t="s">
        <v>75</v>
      </c>
      <c r="D757" s="3">
        <v>416</v>
      </c>
      <c r="E757" s="3">
        <v>231</v>
      </c>
      <c r="F757" s="7">
        <v>0.55528846153846156</v>
      </c>
      <c r="G757" s="3">
        <v>96</v>
      </c>
      <c r="H757" s="4">
        <v>226</v>
      </c>
      <c r="I757" s="4">
        <v>71</v>
      </c>
      <c r="J757" s="8">
        <v>0.31415929203539822</v>
      </c>
      <c r="K757" s="4">
        <v>76</v>
      </c>
      <c r="L757" s="6">
        <v>23</v>
      </c>
      <c r="M757" s="6">
        <v>8</v>
      </c>
      <c r="N757" s="10">
        <v>0.34782608695652173</v>
      </c>
      <c r="O757" s="6">
        <v>82</v>
      </c>
      <c r="P757" s="5">
        <v>57</v>
      </c>
      <c r="Q757" s="5">
        <v>45</v>
      </c>
      <c r="R757" s="9">
        <v>0.78947368421052633</v>
      </c>
      <c r="S757" s="5">
        <v>33</v>
      </c>
      <c r="T757" s="11">
        <v>0.47102709798636205</v>
      </c>
      <c r="U757" s="12">
        <v>88</v>
      </c>
    </row>
    <row r="758" spans="1:21">
      <c r="A758">
        <v>2007</v>
      </c>
      <c r="B758" t="str">
        <f>CONCATENATE(A758,"-",C758)</f>
        <v>2007-Ohio State</v>
      </c>
      <c r="C758" t="s">
        <v>61</v>
      </c>
      <c r="D758" s="3">
        <v>397</v>
      </c>
      <c r="E758" s="3">
        <v>226</v>
      </c>
      <c r="F758" s="7">
        <v>0.56926952141057929</v>
      </c>
      <c r="G758" s="3">
        <v>87</v>
      </c>
      <c r="H758" s="4">
        <v>249</v>
      </c>
      <c r="I758" s="4">
        <v>71</v>
      </c>
      <c r="J758" s="8">
        <v>0.28514056224899598</v>
      </c>
      <c r="K758" s="4">
        <v>94</v>
      </c>
      <c r="L758" s="6">
        <v>53</v>
      </c>
      <c r="M758" s="6">
        <v>23</v>
      </c>
      <c r="N758" s="10">
        <v>0.43396226415094341</v>
      </c>
      <c r="O758" s="6">
        <v>54</v>
      </c>
      <c r="R758" s="9"/>
      <c r="T758" s="11">
        <v>0.47081302401087943</v>
      </c>
      <c r="U758" s="12">
        <v>91</v>
      </c>
    </row>
    <row r="759" spans="1:21">
      <c r="A759">
        <v>2008</v>
      </c>
      <c r="B759" t="str">
        <f>CONCATENATE(A759,"-",C759)</f>
        <v>2008-Northwestern</v>
      </c>
      <c r="C759" t="s">
        <v>109</v>
      </c>
      <c r="D759" s="3">
        <v>536</v>
      </c>
      <c r="E759" s="3">
        <v>292</v>
      </c>
      <c r="F759" s="7">
        <v>0.54477611940298509</v>
      </c>
      <c r="G759" s="3">
        <v>106</v>
      </c>
      <c r="H759" s="4">
        <v>299</v>
      </c>
      <c r="I759" s="4">
        <v>99</v>
      </c>
      <c r="J759" s="8">
        <v>0.33110367892976589</v>
      </c>
      <c r="K759" s="4">
        <v>60</v>
      </c>
      <c r="L759" s="6">
        <v>28</v>
      </c>
      <c r="M759" s="6">
        <v>7</v>
      </c>
      <c r="N759" s="10">
        <v>0.25</v>
      </c>
      <c r="O759" s="6">
        <v>100</v>
      </c>
      <c r="P759" s="5">
        <v>19</v>
      </c>
      <c r="Q759" s="5">
        <v>15</v>
      </c>
      <c r="R759" s="9">
        <v>0.78947368421052633</v>
      </c>
      <c r="S759" s="5">
        <v>28</v>
      </c>
      <c r="T759" s="11">
        <v>0.47068377269578143</v>
      </c>
      <c r="U759" s="12">
        <v>94</v>
      </c>
    </row>
    <row r="760" spans="1:21">
      <c r="A760">
        <v>2006</v>
      </c>
      <c r="B760" t="str">
        <f>CONCATENATE(A760,"-",C760)</f>
        <v>2006-USC</v>
      </c>
      <c r="C760" t="s">
        <v>124</v>
      </c>
      <c r="D760" s="3">
        <v>415</v>
      </c>
      <c r="E760" s="3">
        <v>236</v>
      </c>
      <c r="F760" s="7">
        <v>0.56867469879518073</v>
      </c>
      <c r="G760" s="3">
        <v>91</v>
      </c>
      <c r="H760" s="4">
        <v>281</v>
      </c>
      <c r="I760" s="4">
        <v>82</v>
      </c>
      <c r="J760" s="8">
        <v>0.29181494661921709</v>
      </c>
      <c r="K760" s="4">
        <v>99</v>
      </c>
      <c r="L760" s="6">
        <v>51</v>
      </c>
      <c r="M760" s="6">
        <v>17</v>
      </c>
      <c r="N760" s="10">
        <v>0.33333333333333331</v>
      </c>
      <c r="O760" s="6">
        <v>72</v>
      </c>
      <c r="P760" s="5">
        <v>4</v>
      </c>
      <c r="Q760" s="5">
        <v>1</v>
      </c>
      <c r="R760" s="9">
        <v>0.25</v>
      </c>
      <c r="S760" s="5">
        <v>107</v>
      </c>
      <c r="T760" s="11">
        <v>0.47034785424296816</v>
      </c>
      <c r="U760" s="12">
        <v>98</v>
      </c>
    </row>
    <row r="761" spans="1:21">
      <c r="A761">
        <v>2006</v>
      </c>
      <c r="B761" t="str">
        <f>CONCATENATE(A761,"-",C761)</f>
        <v>2006-Idaho</v>
      </c>
      <c r="C761" t="s">
        <v>90</v>
      </c>
      <c r="D761" s="3">
        <v>406</v>
      </c>
      <c r="E761" s="3">
        <v>231</v>
      </c>
      <c r="F761" s="7">
        <v>0.56896551724137934</v>
      </c>
      <c r="G761" s="3">
        <v>90</v>
      </c>
      <c r="H761" s="4">
        <v>189</v>
      </c>
      <c r="I761" s="4">
        <v>55</v>
      </c>
      <c r="J761" s="8">
        <v>0.29100529100529099</v>
      </c>
      <c r="K761" s="4">
        <v>100</v>
      </c>
      <c r="L761" s="6">
        <v>8</v>
      </c>
      <c r="M761" s="6">
        <v>5</v>
      </c>
      <c r="N761" s="10">
        <v>0.625</v>
      </c>
      <c r="O761" s="6">
        <v>8</v>
      </c>
      <c r="P761" s="5">
        <v>157</v>
      </c>
      <c r="Q761" s="5">
        <v>98</v>
      </c>
      <c r="R761" s="9">
        <v>0.62420382165605093</v>
      </c>
      <c r="S761" s="5">
        <v>88</v>
      </c>
      <c r="T761" s="11">
        <v>0.47024783891505123</v>
      </c>
      <c r="U761" s="12">
        <v>99</v>
      </c>
    </row>
    <row r="762" spans="1:21">
      <c r="A762">
        <v>2008</v>
      </c>
      <c r="B762" t="str">
        <f>CONCATENATE(A762,"-",C762)</f>
        <v>2008-Alabama</v>
      </c>
      <c r="C762" t="s">
        <v>112</v>
      </c>
      <c r="D762" s="3">
        <v>409</v>
      </c>
      <c r="E762" s="3">
        <v>242</v>
      </c>
      <c r="F762" s="7">
        <v>0.59168704156479213</v>
      </c>
      <c r="G762" s="3">
        <v>64</v>
      </c>
      <c r="H762" s="4">
        <v>253</v>
      </c>
      <c r="I762" s="4">
        <v>61</v>
      </c>
      <c r="J762" s="8">
        <v>0.24110671936758893</v>
      </c>
      <c r="K762" s="4">
        <v>117</v>
      </c>
      <c r="L762" s="6">
        <v>68</v>
      </c>
      <c r="M762" s="6">
        <v>23</v>
      </c>
      <c r="N762" s="10">
        <v>0.33823529411764708</v>
      </c>
      <c r="O762" s="6">
        <v>80</v>
      </c>
      <c r="R762" s="9"/>
      <c r="T762" s="11">
        <v>0.47012097191429841</v>
      </c>
      <c r="U762" s="12">
        <v>95</v>
      </c>
    </row>
    <row r="763" spans="1:21">
      <c r="A763">
        <v>2008</v>
      </c>
      <c r="B763" t="str">
        <f>CONCATENATE(A763,"-",C763)</f>
        <v>2008-Florida</v>
      </c>
      <c r="C763" t="s">
        <v>74</v>
      </c>
      <c r="D763" s="3">
        <v>355</v>
      </c>
      <c r="E763" s="3">
        <v>201</v>
      </c>
      <c r="F763" s="7">
        <v>0.56619718309859157</v>
      </c>
      <c r="G763" s="3">
        <v>94</v>
      </c>
      <c r="H763" s="4">
        <v>180</v>
      </c>
      <c r="I763" s="4">
        <v>52</v>
      </c>
      <c r="J763" s="8">
        <v>0.28888888888888886</v>
      </c>
      <c r="K763" s="4">
        <v>99</v>
      </c>
      <c r="L763" s="6">
        <v>136</v>
      </c>
      <c r="M763" s="6">
        <v>66</v>
      </c>
      <c r="N763" s="10">
        <v>0.48529411764705882</v>
      </c>
      <c r="O763" s="6">
        <v>33</v>
      </c>
      <c r="R763" s="9"/>
      <c r="T763" s="11">
        <v>0.47003867882979367</v>
      </c>
      <c r="U763" s="12">
        <v>96</v>
      </c>
    </row>
    <row r="764" spans="1:21">
      <c r="A764">
        <v>2012</v>
      </c>
      <c r="B764" t="str">
        <f>CONCATENATE(A764,"-",C764)</f>
        <v>2012-Baylor</v>
      </c>
      <c r="C764" t="s">
        <v>41</v>
      </c>
      <c r="D764" s="3">
        <v>620</v>
      </c>
      <c r="E764" s="3">
        <v>350</v>
      </c>
      <c r="F764" s="7">
        <v>0.56451612903225812</v>
      </c>
      <c r="G764" s="3">
        <v>92</v>
      </c>
      <c r="H764" s="4">
        <v>315</v>
      </c>
      <c r="I764" s="4">
        <v>91</v>
      </c>
      <c r="J764" s="8">
        <v>0.28888888888888886</v>
      </c>
      <c r="K764" s="4">
        <v>106</v>
      </c>
      <c r="L764" s="6">
        <v>54</v>
      </c>
      <c r="M764" s="6">
        <v>18</v>
      </c>
      <c r="N764" s="10">
        <v>0.33333333333333331</v>
      </c>
      <c r="O764" s="6">
        <v>87</v>
      </c>
      <c r="P764" s="5">
        <v>10</v>
      </c>
      <c r="Q764" s="5">
        <v>10</v>
      </c>
      <c r="R764" s="9">
        <v>1</v>
      </c>
      <c r="S764" s="5">
        <v>1</v>
      </c>
      <c r="T764" s="11">
        <v>0.46971265487818548</v>
      </c>
      <c r="U764" s="12">
        <v>97</v>
      </c>
    </row>
    <row r="765" spans="1:21">
      <c r="A765">
        <v>2005</v>
      </c>
      <c r="B765" t="str">
        <f>CONCATENATE(A765,"-",C765)</f>
        <v>2005-BYU</v>
      </c>
      <c r="C765" t="s">
        <v>135</v>
      </c>
      <c r="D765" s="3">
        <v>460</v>
      </c>
      <c r="E765" s="3">
        <v>253</v>
      </c>
      <c r="F765" s="7">
        <v>0.55000000000000004</v>
      </c>
      <c r="G765" s="3">
        <v>106</v>
      </c>
      <c r="H765" s="4">
        <v>240</v>
      </c>
      <c r="I765" s="4">
        <v>77</v>
      </c>
      <c r="J765" s="8">
        <v>0.32083333333333336</v>
      </c>
      <c r="K765" s="4">
        <v>72</v>
      </c>
      <c r="L765" s="6">
        <v>37</v>
      </c>
      <c r="M765" s="6">
        <v>16</v>
      </c>
      <c r="N765" s="10">
        <v>0.43243243243243246</v>
      </c>
      <c r="O765" s="6">
        <v>49</v>
      </c>
      <c r="P765" s="5">
        <v>31</v>
      </c>
      <c r="Q765" s="5">
        <v>30</v>
      </c>
      <c r="R765" s="9">
        <v>0.967741935483871</v>
      </c>
      <c r="S765" s="5">
        <v>7</v>
      </c>
      <c r="T765" s="11">
        <v>0.46963398902914982</v>
      </c>
      <c r="U765" s="12">
        <v>102</v>
      </c>
    </row>
    <row r="766" spans="1:21">
      <c r="A766">
        <v>2012</v>
      </c>
      <c r="B766" t="str">
        <f>CONCATENATE(A766,"-",C766)</f>
        <v>2012-Bowling Green</v>
      </c>
      <c r="C766" t="s">
        <v>83</v>
      </c>
      <c r="D766" s="3">
        <v>445</v>
      </c>
      <c r="E766" s="3">
        <v>252</v>
      </c>
      <c r="F766" s="7">
        <v>0.56629213483146068</v>
      </c>
      <c r="G766" s="3">
        <v>89</v>
      </c>
      <c r="H766" s="4">
        <v>288</v>
      </c>
      <c r="I766" s="4">
        <v>82</v>
      </c>
      <c r="J766" s="8">
        <v>0.28472222222222221</v>
      </c>
      <c r="K766" s="4">
        <v>109</v>
      </c>
      <c r="L766" s="6">
        <v>16</v>
      </c>
      <c r="M766" s="6">
        <v>7</v>
      </c>
      <c r="N766" s="10">
        <v>0.4375</v>
      </c>
      <c r="O766" s="6">
        <v>64</v>
      </c>
      <c r="P766" s="5">
        <v>27</v>
      </c>
      <c r="Q766" s="5">
        <v>15</v>
      </c>
      <c r="R766" s="9">
        <v>0.55555555555555558</v>
      </c>
      <c r="S766" s="5">
        <v>97</v>
      </c>
      <c r="T766" s="11">
        <v>0.46944464646735895</v>
      </c>
      <c r="U766" s="12">
        <v>98</v>
      </c>
    </row>
    <row r="767" spans="1:21">
      <c r="A767">
        <v>2006</v>
      </c>
      <c r="B767" t="str">
        <f>CONCATENATE(A767,"-",C767)</f>
        <v>2006-Tulane</v>
      </c>
      <c r="C767" t="s">
        <v>67</v>
      </c>
      <c r="D767" s="3">
        <v>444</v>
      </c>
      <c r="E767" s="3">
        <v>256</v>
      </c>
      <c r="F767" s="7">
        <v>0.57657657657657657</v>
      </c>
      <c r="G767" s="3">
        <v>84</v>
      </c>
      <c r="H767" s="4">
        <v>233</v>
      </c>
      <c r="I767" s="4">
        <v>64</v>
      </c>
      <c r="J767" s="8">
        <v>0.27467811158798283</v>
      </c>
      <c r="K767" s="4">
        <v>109</v>
      </c>
      <c r="L767" s="6">
        <v>12</v>
      </c>
      <c r="M767" s="6">
        <v>5</v>
      </c>
      <c r="N767" s="10">
        <v>0.41666666666666669</v>
      </c>
      <c r="O767" s="6">
        <v>50</v>
      </c>
      <c r="P767" s="5">
        <v>115</v>
      </c>
      <c r="Q767" s="5">
        <v>81</v>
      </c>
      <c r="R767" s="9">
        <v>0.70434782608695656</v>
      </c>
      <c r="S767" s="5">
        <v>65</v>
      </c>
      <c r="T767" s="11">
        <v>0.46935722380254696</v>
      </c>
      <c r="U767" s="12">
        <v>100</v>
      </c>
    </row>
    <row r="768" spans="1:21">
      <c r="A768">
        <v>2008</v>
      </c>
      <c r="B768" t="str">
        <f>CONCATENATE(A768,"-",C768)</f>
        <v>2008-Boston College</v>
      </c>
      <c r="C768" t="s">
        <v>104</v>
      </c>
      <c r="D768" s="3">
        <v>473</v>
      </c>
      <c r="E768" s="3">
        <v>250</v>
      </c>
      <c r="F768" s="7">
        <v>0.52854122621564481</v>
      </c>
      <c r="G768" s="3">
        <v>111</v>
      </c>
      <c r="H768" s="4">
        <v>288</v>
      </c>
      <c r="I768" s="4">
        <v>103</v>
      </c>
      <c r="J768" s="8">
        <v>0.3576388888888889</v>
      </c>
      <c r="K768" s="4">
        <v>35</v>
      </c>
      <c r="L768" s="6">
        <v>39</v>
      </c>
      <c r="M768" s="6">
        <v>16</v>
      </c>
      <c r="N768" s="10">
        <v>0.41025641025641024</v>
      </c>
      <c r="O768" s="6">
        <v>57</v>
      </c>
      <c r="P768" s="5">
        <v>21</v>
      </c>
      <c r="Q768" s="5">
        <v>20</v>
      </c>
      <c r="R768" s="9">
        <v>0.95238095238095233</v>
      </c>
      <c r="S768" s="5">
        <v>5</v>
      </c>
      <c r="T768" s="11">
        <v>0.46927969860711571</v>
      </c>
      <c r="U768" s="12">
        <v>97</v>
      </c>
    </row>
    <row r="769" spans="1:21">
      <c r="A769">
        <v>2009</v>
      </c>
      <c r="B769" t="str">
        <f>CONCATENATE(A769,"-",C769)</f>
        <v>2009-Pittsburgh</v>
      </c>
      <c r="C769" t="s">
        <v>95</v>
      </c>
      <c r="D769" s="3">
        <v>452</v>
      </c>
      <c r="E769" s="3">
        <v>256</v>
      </c>
      <c r="F769" s="7">
        <v>0.5663716814159292</v>
      </c>
      <c r="G769" s="3">
        <v>87</v>
      </c>
      <c r="H769" s="4">
        <v>260</v>
      </c>
      <c r="I769" s="4">
        <v>75</v>
      </c>
      <c r="J769" s="8">
        <v>0.28846153846153844</v>
      </c>
      <c r="K769" s="4">
        <v>98</v>
      </c>
      <c r="L769" s="6">
        <v>51</v>
      </c>
      <c r="M769" s="6">
        <v>23</v>
      </c>
      <c r="N769" s="10">
        <v>0.45098039215686275</v>
      </c>
      <c r="O769" s="6">
        <v>51</v>
      </c>
      <c r="R769" s="9"/>
      <c r="T769" s="11">
        <v>0.46925739350727214</v>
      </c>
      <c r="U769" s="12">
        <v>89</v>
      </c>
    </row>
    <row r="770" spans="1:21">
      <c r="A770">
        <v>2010</v>
      </c>
      <c r="B770" t="str">
        <f>CONCATENATE(A770,"-",C770)</f>
        <v>2010-Marshall</v>
      </c>
      <c r="C770" t="s">
        <v>80</v>
      </c>
      <c r="D770" s="3">
        <v>489</v>
      </c>
      <c r="E770" s="3">
        <v>266</v>
      </c>
      <c r="F770" s="7">
        <v>0.54396728016359919</v>
      </c>
      <c r="G770" s="3">
        <v>110</v>
      </c>
      <c r="H770" s="4">
        <v>273</v>
      </c>
      <c r="I770" s="4">
        <v>90</v>
      </c>
      <c r="J770" s="8">
        <v>0.32967032967032966</v>
      </c>
      <c r="K770" s="4">
        <v>70</v>
      </c>
      <c r="L770" s="6">
        <v>9</v>
      </c>
      <c r="M770" s="6">
        <v>2</v>
      </c>
      <c r="N770" s="10">
        <v>0.22222222222222221</v>
      </c>
      <c r="O770" s="6">
        <v>98</v>
      </c>
      <c r="P770" s="5">
        <v>89</v>
      </c>
      <c r="Q770" s="5">
        <v>54</v>
      </c>
      <c r="R770" s="9">
        <v>0.6067415730337079</v>
      </c>
      <c r="S770" s="5">
        <v>91</v>
      </c>
      <c r="T770" s="11">
        <v>0.46920706832992071</v>
      </c>
      <c r="U770" s="12">
        <v>101</v>
      </c>
    </row>
    <row r="771" spans="1:21">
      <c r="A771">
        <v>2008</v>
      </c>
      <c r="B771" t="str">
        <f>CONCATENATE(A771,"-",C771)</f>
        <v>2008-Oregon</v>
      </c>
      <c r="C771" t="s">
        <v>46</v>
      </c>
      <c r="D771" s="3">
        <v>502</v>
      </c>
      <c r="E771" s="3">
        <v>275</v>
      </c>
      <c r="F771" s="7">
        <v>0.547808764940239</v>
      </c>
      <c r="G771" s="3">
        <v>103</v>
      </c>
      <c r="H771" s="4">
        <v>290</v>
      </c>
      <c r="I771" s="4">
        <v>93</v>
      </c>
      <c r="J771" s="8">
        <v>0.32068965517241377</v>
      </c>
      <c r="K771" s="4">
        <v>69</v>
      </c>
      <c r="L771" s="6">
        <v>78</v>
      </c>
      <c r="M771" s="6">
        <v>27</v>
      </c>
      <c r="N771" s="10">
        <v>0.34615384615384615</v>
      </c>
      <c r="O771" s="6">
        <v>78</v>
      </c>
      <c r="P771" s="5">
        <v>45</v>
      </c>
      <c r="Q771" s="5">
        <v>23</v>
      </c>
      <c r="R771" s="9">
        <v>0.51111111111111107</v>
      </c>
      <c r="S771" s="5">
        <v>103</v>
      </c>
      <c r="T771" s="11">
        <v>0.46905369579102751</v>
      </c>
      <c r="U771" s="12">
        <v>98</v>
      </c>
    </row>
    <row r="772" spans="1:21">
      <c r="A772">
        <v>2011</v>
      </c>
      <c r="B772" t="str">
        <f>CONCATENATE(A772,"-",C772)</f>
        <v>2011-Syracuse</v>
      </c>
      <c r="C772" s="13" t="s">
        <v>115</v>
      </c>
      <c r="D772" s="3">
        <v>505</v>
      </c>
      <c r="E772" s="3">
        <v>280</v>
      </c>
      <c r="F772" s="14">
        <v>0.5544554455445545</v>
      </c>
      <c r="G772" s="3">
        <v>91</v>
      </c>
      <c r="H772" s="4">
        <v>293</v>
      </c>
      <c r="I772" s="4">
        <v>90</v>
      </c>
      <c r="J772" s="15">
        <v>0.30716723549488056</v>
      </c>
      <c r="K772" s="4">
        <v>89</v>
      </c>
      <c r="L772" s="6">
        <v>10</v>
      </c>
      <c r="M772" s="6">
        <v>4</v>
      </c>
      <c r="N772" s="17">
        <v>0.4</v>
      </c>
      <c r="O772" s="6">
        <v>71</v>
      </c>
      <c r="P772" s="5">
        <v>37</v>
      </c>
      <c r="Q772" s="5">
        <v>32</v>
      </c>
      <c r="R772" s="16">
        <v>0.86486486486486491</v>
      </c>
      <c r="S772" s="5">
        <v>16</v>
      </c>
      <c r="T772" s="18">
        <v>0.46901047056887979</v>
      </c>
      <c r="U772" s="12">
        <v>92</v>
      </c>
    </row>
    <row r="773" spans="1:21">
      <c r="A773">
        <v>2008</v>
      </c>
      <c r="B773" t="str">
        <f>CONCATENATE(A773,"-",C773)</f>
        <v>2008-Louisville</v>
      </c>
      <c r="C773" t="s">
        <v>121</v>
      </c>
      <c r="D773" s="3">
        <v>394</v>
      </c>
      <c r="E773" s="3">
        <v>214</v>
      </c>
      <c r="F773" s="7">
        <v>0.54314720812182737</v>
      </c>
      <c r="G773" s="3">
        <v>107</v>
      </c>
      <c r="H773" s="4">
        <v>240</v>
      </c>
      <c r="I773" s="4">
        <v>79</v>
      </c>
      <c r="J773" s="8">
        <v>0.32916666666666666</v>
      </c>
      <c r="K773" s="4">
        <v>64</v>
      </c>
      <c r="L773" s="6">
        <v>18</v>
      </c>
      <c r="M773" s="6">
        <v>4</v>
      </c>
      <c r="N773" s="10">
        <v>0.22222222222222221</v>
      </c>
      <c r="O773" s="6">
        <v>106</v>
      </c>
      <c r="P773" s="5">
        <v>49</v>
      </c>
      <c r="Q773" s="5">
        <v>37</v>
      </c>
      <c r="R773" s="9">
        <v>0.75510204081632648</v>
      </c>
      <c r="S773" s="5">
        <v>41</v>
      </c>
      <c r="T773" s="11">
        <v>0.46894802534009639</v>
      </c>
      <c r="U773" s="12">
        <v>99</v>
      </c>
    </row>
    <row r="774" spans="1:21">
      <c r="A774">
        <v>2011</v>
      </c>
      <c r="B774" t="str">
        <f>CONCATENATE(A774,"-",C774)</f>
        <v>2011-Toledo</v>
      </c>
      <c r="C774" s="13" t="s">
        <v>88</v>
      </c>
      <c r="D774" s="3">
        <v>472</v>
      </c>
      <c r="E774" s="3">
        <v>263</v>
      </c>
      <c r="F774" s="14">
        <v>0.55720338983050843</v>
      </c>
      <c r="G774" s="3">
        <v>86</v>
      </c>
      <c r="H774" s="4">
        <v>259</v>
      </c>
      <c r="I774" s="4">
        <v>78</v>
      </c>
      <c r="J774" s="15">
        <v>0.30115830115830117</v>
      </c>
      <c r="K774" s="4">
        <v>97</v>
      </c>
      <c r="L774" s="6">
        <v>83</v>
      </c>
      <c r="M774" s="6">
        <v>35</v>
      </c>
      <c r="N774" s="17">
        <v>0.42168674698795183</v>
      </c>
      <c r="O774" s="6">
        <v>65</v>
      </c>
      <c r="P774" s="5">
        <v>22</v>
      </c>
      <c r="Q774" s="5">
        <v>15</v>
      </c>
      <c r="R774" s="16">
        <v>0.68181818181818177</v>
      </c>
      <c r="S774" s="5">
        <v>66</v>
      </c>
      <c r="T774" s="18">
        <v>0.46873266900703503</v>
      </c>
      <c r="U774" s="12">
        <v>93</v>
      </c>
    </row>
    <row r="775" spans="1:21">
      <c r="A775">
        <v>2012</v>
      </c>
      <c r="B775" t="str">
        <f>CONCATENATE(A775,"-",C775)</f>
        <v>2012-California</v>
      </c>
      <c r="C775" t="s">
        <v>64</v>
      </c>
      <c r="D775" s="3">
        <v>512</v>
      </c>
      <c r="E775" s="3">
        <v>271</v>
      </c>
      <c r="F775" s="7">
        <v>0.529296875</v>
      </c>
      <c r="G775" s="3">
        <v>114</v>
      </c>
      <c r="H775" s="4">
        <v>272</v>
      </c>
      <c r="I775" s="4">
        <v>96</v>
      </c>
      <c r="J775" s="8">
        <v>0.35294117647058826</v>
      </c>
      <c r="K775" s="4">
        <v>42</v>
      </c>
      <c r="L775" s="6">
        <v>16</v>
      </c>
      <c r="M775" s="6">
        <v>3</v>
      </c>
      <c r="N775" s="10">
        <v>0.1875</v>
      </c>
      <c r="O775" s="6">
        <v>107</v>
      </c>
      <c r="P775" s="5">
        <v>114</v>
      </c>
      <c r="Q775" s="5">
        <v>78</v>
      </c>
      <c r="R775" s="9">
        <v>0.68421052631578949</v>
      </c>
      <c r="S775" s="5">
        <v>61</v>
      </c>
      <c r="T775" s="11">
        <v>0.46863838239687433</v>
      </c>
      <c r="U775" s="12">
        <v>99</v>
      </c>
    </row>
    <row r="776" spans="1:21">
      <c r="A776">
        <v>2009</v>
      </c>
      <c r="B776" t="str">
        <f>CONCATENATE(A776,"-",C776)</f>
        <v>2009-BYU</v>
      </c>
      <c r="C776" t="s">
        <v>135</v>
      </c>
      <c r="D776" s="3">
        <v>388</v>
      </c>
      <c r="E776" s="3">
        <v>221</v>
      </c>
      <c r="F776" s="7">
        <v>0.56958762886597936</v>
      </c>
      <c r="G776" s="3">
        <v>81</v>
      </c>
      <c r="H776" s="4">
        <v>225</v>
      </c>
      <c r="I776" s="4">
        <v>63</v>
      </c>
      <c r="J776" s="8">
        <v>0.28000000000000003</v>
      </c>
      <c r="K776" s="4">
        <v>105</v>
      </c>
      <c r="L776" s="6">
        <v>82</v>
      </c>
      <c r="M776" s="6">
        <v>34</v>
      </c>
      <c r="N776" s="10">
        <v>0.41463414634146339</v>
      </c>
      <c r="O776" s="6">
        <v>68</v>
      </c>
      <c r="P776" s="5">
        <v>50</v>
      </c>
      <c r="Q776" s="5">
        <v>34</v>
      </c>
      <c r="R776" s="9">
        <v>0.68</v>
      </c>
      <c r="S776" s="5">
        <v>67</v>
      </c>
      <c r="T776" s="11">
        <v>0.46839270281719719</v>
      </c>
      <c r="U776" s="12">
        <v>90</v>
      </c>
    </row>
    <row r="777" spans="1:21">
      <c r="A777">
        <v>2010</v>
      </c>
      <c r="B777" t="str">
        <f>CONCATENATE(A777,"-",C777)</f>
        <v>2010-NC State</v>
      </c>
      <c r="C777" t="s">
        <v>113</v>
      </c>
      <c r="D777" s="3">
        <v>488</v>
      </c>
      <c r="E777" s="3">
        <v>266</v>
      </c>
      <c r="F777" s="7">
        <v>0.54508196721311475</v>
      </c>
      <c r="G777" s="3">
        <v>108</v>
      </c>
      <c r="H777" s="4">
        <v>277</v>
      </c>
      <c r="I777" s="4">
        <v>90</v>
      </c>
      <c r="J777" s="8">
        <v>0.32490974729241878</v>
      </c>
      <c r="K777" s="4">
        <v>72</v>
      </c>
      <c r="L777" s="6">
        <v>35</v>
      </c>
      <c r="M777" s="6">
        <v>17</v>
      </c>
      <c r="N777" s="10">
        <v>0.48571428571428571</v>
      </c>
      <c r="O777" s="6">
        <v>40</v>
      </c>
      <c r="R777" s="9"/>
      <c r="T777" s="11">
        <v>0.46827209304890244</v>
      </c>
      <c r="U777" s="12">
        <v>102</v>
      </c>
    </row>
    <row r="778" spans="1:21">
      <c r="A778">
        <v>2007</v>
      </c>
      <c r="B778" t="str">
        <f>CONCATENATE(A778,"-",C778)</f>
        <v>2007-Iowa State</v>
      </c>
      <c r="C778" t="s">
        <v>60</v>
      </c>
      <c r="D778" s="3">
        <v>479</v>
      </c>
      <c r="E778" s="3">
        <v>256</v>
      </c>
      <c r="F778" s="7">
        <v>0.53444676409185798</v>
      </c>
      <c r="G778" s="3">
        <v>109</v>
      </c>
      <c r="H778" s="4">
        <v>201</v>
      </c>
      <c r="I778" s="4">
        <v>69</v>
      </c>
      <c r="J778" s="8">
        <v>0.34328358208955223</v>
      </c>
      <c r="K778" s="4">
        <v>40</v>
      </c>
      <c r="N778" s="10"/>
      <c r="P778" s="5">
        <v>118</v>
      </c>
      <c r="Q778" s="5">
        <v>55</v>
      </c>
      <c r="R778" s="9">
        <v>0.46610169491525422</v>
      </c>
      <c r="S778" s="5">
        <v>107</v>
      </c>
      <c r="T778" s="11">
        <v>0.46820481048295193</v>
      </c>
      <c r="U778" s="12">
        <v>92</v>
      </c>
    </row>
    <row r="779" spans="1:21">
      <c r="A779">
        <v>2010</v>
      </c>
      <c r="B779" t="str">
        <f>CONCATENATE(A779,"-",C779)</f>
        <v>2010-Northwestern</v>
      </c>
      <c r="C779" t="s">
        <v>109</v>
      </c>
      <c r="D779" s="3">
        <v>561</v>
      </c>
      <c r="E779" s="3">
        <v>321</v>
      </c>
      <c r="F779" s="7">
        <v>0.57219251336898391</v>
      </c>
      <c r="G779" s="3">
        <v>91</v>
      </c>
      <c r="H779" s="4">
        <v>267</v>
      </c>
      <c r="I779" s="4">
        <v>73</v>
      </c>
      <c r="J779" s="8">
        <v>0.27340823970037453</v>
      </c>
      <c r="K779" s="4">
        <v>115</v>
      </c>
      <c r="L779" s="6">
        <v>23</v>
      </c>
      <c r="M779" s="6">
        <v>10</v>
      </c>
      <c r="N779" s="10">
        <v>0.43478260869565216</v>
      </c>
      <c r="O779" s="6">
        <v>52</v>
      </c>
      <c r="P779" s="5">
        <v>40</v>
      </c>
      <c r="Q779" s="5">
        <v>33</v>
      </c>
      <c r="R779" s="9">
        <v>0.82499999999999996</v>
      </c>
      <c r="S779" s="5">
        <v>24</v>
      </c>
      <c r="T779" s="11">
        <v>0.46795782621818116</v>
      </c>
      <c r="U779" s="12">
        <v>103</v>
      </c>
    </row>
    <row r="780" spans="1:21">
      <c r="A780">
        <v>2009</v>
      </c>
      <c r="B780" t="str">
        <f>CONCATENATE(A780,"-",C780)</f>
        <v>2009-Buffalo</v>
      </c>
      <c r="C780" t="s">
        <v>82</v>
      </c>
      <c r="D780" s="3">
        <v>478</v>
      </c>
      <c r="E780" s="3">
        <v>262</v>
      </c>
      <c r="F780" s="7">
        <v>0.54811715481171552</v>
      </c>
      <c r="G780" s="3">
        <v>99</v>
      </c>
      <c r="H780" s="4">
        <v>223</v>
      </c>
      <c r="I780" s="4">
        <v>71</v>
      </c>
      <c r="J780" s="8">
        <v>0.31838565022421522</v>
      </c>
      <c r="K780" s="4">
        <v>72</v>
      </c>
      <c r="L780" s="6">
        <v>28</v>
      </c>
      <c r="M780" s="6">
        <v>6</v>
      </c>
      <c r="N780" s="10">
        <v>0.21428571428571427</v>
      </c>
      <c r="O780" s="6">
        <v>100</v>
      </c>
      <c r="P780" s="5">
        <v>18</v>
      </c>
      <c r="Q780" s="5">
        <v>14</v>
      </c>
      <c r="R780" s="9">
        <v>0.77777777777777779</v>
      </c>
      <c r="S780" s="5">
        <v>38</v>
      </c>
      <c r="T780" s="11">
        <v>0.46783864737393221</v>
      </c>
      <c r="U780" s="12">
        <v>91</v>
      </c>
    </row>
    <row r="781" spans="1:21">
      <c r="A781">
        <v>2007</v>
      </c>
      <c r="B781" t="str">
        <f>CONCATENATE(A781,"-",C781)</f>
        <v>2007-Washington</v>
      </c>
      <c r="C781" t="s">
        <v>75</v>
      </c>
      <c r="D781" s="3">
        <v>602</v>
      </c>
      <c r="E781" s="3">
        <v>337</v>
      </c>
      <c r="F781" s="7">
        <v>0.55980066445182719</v>
      </c>
      <c r="G781" s="3">
        <v>93</v>
      </c>
      <c r="H781" s="4">
        <v>293</v>
      </c>
      <c r="I781" s="4">
        <v>86</v>
      </c>
      <c r="J781" s="8">
        <v>0.29351535836177473</v>
      </c>
      <c r="K781" s="4">
        <v>83</v>
      </c>
      <c r="L781" s="6">
        <v>8</v>
      </c>
      <c r="M781" s="6">
        <v>1</v>
      </c>
      <c r="N781" s="10">
        <v>0.125</v>
      </c>
      <c r="O781" s="6">
        <v>102</v>
      </c>
      <c r="P781" s="5">
        <v>10</v>
      </c>
      <c r="Q781" s="5">
        <v>10</v>
      </c>
      <c r="R781" s="9">
        <v>1</v>
      </c>
      <c r="S781" s="5">
        <v>1</v>
      </c>
      <c r="T781" s="11">
        <v>0.46752735790821753</v>
      </c>
      <c r="U781" s="12">
        <v>93</v>
      </c>
    </row>
    <row r="782" spans="1:21">
      <c r="A782">
        <v>2011</v>
      </c>
      <c r="B782" t="str">
        <f>CONCATENATE(A782,"-",C782)</f>
        <v>2011-Florida International</v>
      </c>
      <c r="C782" s="13" t="s">
        <v>91</v>
      </c>
      <c r="D782" s="3">
        <v>507</v>
      </c>
      <c r="E782" s="3">
        <v>277</v>
      </c>
      <c r="F782" s="14">
        <v>0.54635108481262329</v>
      </c>
      <c r="G782" s="3">
        <v>99</v>
      </c>
      <c r="H782" s="4">
        <v>286</v>
      </c>
      <c r="I782" s="4">
        <v>91</v>
      </c>
      <c r="J782" s="15">
        <v>0.31818181818181818</v>
      </c>
      <c r="K782" s="4">
        <v>78</v>
      </c>
      <c r="L782" s="6">
        <v>53</v>
      </c>
      <c r="M782" s="6">
        <v>25</v>
      </c>
      <c r="N782" s="17">
        <v>0.47169811320754718</v>
      </c>
      <c r="O782" s="6">
        <v>50</v>
      </c>
      <c r="P782" s="5">
        <v>2</v>
      </c>
      <c r="Q782" s="5">
        <v>2</v>
      </c>
      <c r="R782" s="16">
        <v>1</v>
      </c>
      <c r="S782" s="5">
        <v>1</v>
      </c>
      <c r="T782" s="18">
        <v>0.46751223813420317</v>
      </c>
      <c r="U782" s="12">
        <v>94</v>
      </c>
    </row>
    <row r="783" spans="1:21">
      <c r="A783">
        <v>2010</v>
      </c>
      <c r="B783" t="str">
        <f>CONCATENATE(A783,"-",C783)</f>
        <v>2010-Central Florida</v>
      </c>
      <c r="C783" t="s">
        <v>28</v>
      </c>
      <c r="D783" s="3">
        <v>449</v>
      </c>
      <c r="E783" s="3">
        <v>251</v>
      </c>
      <c r="F783" s="7">
        <v>0.55902004454342979</v>
      </c>
      <c r="G783" s="3">
        <v>102</v>
      </c>
      <c r="H783" s="4">
        <v>280</v>
      </c>
      <c r="I783" s="4">
        <v>83</v>
      </c>
      <c r="J783" s="8">
        <v>0.29642857142857143</v>
      </c>
      <c r="K783" s="4">
        <v>100</v>
      </c>
      <c r="L783" s="6">
        <v>76</v>
      </c>
      <c r="M783" s="6">
        <v>35</v>
      </c>
      <c r="N783" s="10">
        <v>0.46052631578947367</v>
      </c>
      <c r="O783" s="6">
        <v>46</v>
      </c>
      <c r="P783" s="5">
        <v>5</v>
      </c>
      <c r="Q783" s="5">
        <v>3</v>
      </c>
      <c r="R783" s="9">
        <v>0.6</v>
      </c>
      <c r="S783" s="5">
        <v>94</v>
      </c>
      <c r="T783" s="11">
        <v>0.46741167535946859</v>
      </c>
      <c r="U783" s="12">
        <v>104</v>
      </c>
    </row>
    <row r="784" spans="1:21">
      <c r="A784">
        <v>2012</v>
      </c>
      <c r="B784" t="str">
        <f>CONCATENATE(A784,"-",C784)</f>
        <v>2012-Michigan State</v>
      </c>
      <c r="C784" t="s">
        <v>116</v>
      </c>
      <c r="D784" s="3">
        <v>468</v>
      </c>
      <c r="E784" s="3">
        <v>255</v>
      </c>
      <c r="F784" s="7">
        <v>0.54487179487179482</v>
      </c>
      <c r="G784" s="3">
        <v>104</v>
      </c>
      <c r="H784" s="4">
        <v>320</v>
      </c>
      <c r="I784" s="4">
        <v>102</v>
      </c>
      <c r="J784" s="8">
        <v>0.31874999999999998</v>
      </c>
      <c r="K784" s="4">
        <v>83</v>
      </c>
      <c r="L784" s="6">
        <v>6</v>
      </c>
      <c r="M784" s="6">
        <v>1</v>
      </c>
      <c r="N784" s="10">
        <v>0.16666666666666666</v>
      </c>
      <c r="O784" s="6">
        <v>109</v>
      </c>
      <c r="P784" s="5">
        <v>4</v>
      </c>
      <c r="Q784" s="5">
        <v>4</v>
      </c>
      <c r="R784" s="9">
        <v>1</v>
      </c>
      <c r="S784" s="5">
        <v>1</v>
      </c>
      <c r="T784" s="11">
        <v>0.46709598532318103</v>
      </c>
      <c r="U784" s="12">
        <v>100</v>
      </c>
    </row>
    <row r="785" spans="1:21">
      <c r="A785">
        <v>2007</v>
      </c>
      <c r="B785" t="str">
        <f>CONCATENATE(A785,"-",C785)</f>
        <v>2007-Florida State</v>
      </c>
      <c r="C785" t="s">
        <v>128</v>
      </c>
      <c r="D785" s="3">
        <v>506</v>
      </c>
      <c r="E785" s="3">
        <v>274</v>
      </c>
      <c r="F785" s="7">
        <v>0.54150197628458496</v>
      </c>
      <c r="G785" s="3">
        <v>104</v>
      </c>
      <c r="H785" s="4">
        <v>343</v>
      </c>
      <c r="I785" s="4">
        <v>112</v>
      </c>
      <c r="J785" s="8">
        <v>0.32653061224489793</v>
      </c>
      <c r="K785" s="4">
        <v>52</v>
      </c>
      <c r="L785" s="6">
        <v>10</v>
      </c>
      <c r="M785" s="6">
        <v>3</v>
      </c>
      <c r="N785" s="10">
        <v>0.3</v>
      </c>
      <c r="O785" s="6">
        <v>90</v>
      </c>
      <c r="P785" s="5">
        <v>21</v>
      </c>
      <c r="Q785" s="5">
        <v>16</v>
      </c>
      <c r="R785" s="9">
        <v>0.76190476190476186</v>
      </c>
      <c r="S785" s="5">
        <v>32</v>
      </c>
      <c r="T785" s="11">
        <v>0.46701000050345132</v>
      </c>
      <c r="U785" s="12">
        <v>94</v>
      </c>
    </row>
    <row r="786" spans="1:21">
      <c r="A786">
        <v>2011</v>
      </c>
      <c r="B786" t="str">
        <f>CONCATENATE(A786,"-",C786)</f>
        <v>2011-Pittsburgh</v>
      </c>
      <c r="C786" s="13" t="s">
        <v>95</v>
      </c>
      <c r="D786" s="3">
        <v>549</v>
      </c>
      <c r="E786" s="3">
        <v>303</v>
      </c>
      <c r="F786" s="14">
        <v>0.55191256830601088</v>
      </c>
      <c r="G786" s="3">
        <v>95</v>
      </c>
      <c r="H786" s="4">
        <v>281</v>
      </c>
      <c r="I786" s="4">
        <v>86</v>
      </c>
      <c r="J786" s="15">
        <v>0.30604982206405695</v>
      </c>
      <c r="K786" s="4">
        <v>90</v>
      </c>
      <c r="L786" s="6">
        <v>33</v>
      </c>
      <c r="M786" s="6">
        <v>9</v>
      </c>
      <c r="N786" s="17">
        <v>0.27272727272727271</v>
      </c>
      <c r="O786" s="6">
        <v>102</v>
      </c>
      <c r="P786" s="5">
        <v>31</v>
      </c>
      <c r="Q786" s="5">
        <v>20</v>
      </c>
      <c r="R786" s="16">
        <v>0.64516129032258063</v>
      </c>
      <c r="S786" s="5">
        <v>80</v>
      </c>
      <c r="T786" s="18">
        <v>0.46696013084093929</v>
      </c>
      <c r="U786" s="12">
        <v>95</v>
      </c>
    </row>
    <row r="787" spans="1:21">
      <c r="A787">
        <v>2006</v>
      </c>
      <c r="B787" t="str">
        <f>CONCATENATE(A787,"-",C787)</f>
        <v>2006-Washington State</v>
      </c>
      <c r="C787" t="s">
        <v>122</v>
      </c>
      <c r="D787" s="3">
        <v>385</v>
      </c>
      <c r="E787" s="3">
        <v>212</v>
      </c>
      <c r="F787" s="7">
        <v>0.55064935064935061</v>
      </c>
      <c r="G787" s="3">
        <v>100</v>
      </c>
      <c r="H787" s="4">
        <v>235</v>
      </c>
      <c r="I787" s="4">
        <v>74</v>
      </c>
      <c r="J787" s="8">
        <v>0.31489361702127661</v>
      </c>
      <c r="K787" s="4">
        <v>79</v>
      </c>
      <c r="L787" s="6">
        <v>43</v>
      </c>
      <c r="M787" s="6">
        <v>11</v>
      </c>
      <c r="N787" s="10">
        <v>0.2558139534883721</v>
      </c>
      <c r="O787" s="6">
        <v>88</v>
      </c>
      <c r="P787" s="5">
        <v>60</v>
      </c>
      <c r="Q787" s="5">
        <v>46</v>
      </c>
      <c r="R787" s="9">
        <v>0.76666666666666672</v>
      </c>
      <c r="S787" s="5">
        <v>44</v>
      </c>
      <c r="T787" s="11">
        <v>0.46692061366049686</v>
      </c>
      <c r="U787" s="12">
        <v>101</v>
      </c>
    </row>
    <row r="788" spans="1:21">
      <c r="A788">
        <v>2011</v>
      </c>
      <c r="B788" t="str">
        <f>CONCATENATE(A788,"-",C788)</f>
        <v>2011-Arizona State</v>
      </c>
      <c r="C788" s="13" t="s">
        <v>93</v>
      </c>
      <c r="D788" s="3">
        <v>534</v>
      </c>
      <c r="E788" s="3">
        <v>293</v>
      </c>
      <c r="F788" s="14">
        <v>0.54868913857677903</v>
      </c>
      <c r="G788" s="3">
        <v>98</v>
      </c>
      <c r="H788" s="4">
        <v>267</v>
      </c>
      <c r="I788" s="4">
        <v>83</v>
      </c>
      <c r="J788" s="15">
        <v>0.31086142322097376</v>
      </c>
      <c r="K788" s="4">
        <v>85</v>
      </c>
      <c r="L788" s="6">
        <v>31</v>
      </c>
      <c r="M788" s="6">
        <v>15</v>
      </c>
      <c r="N788" s="17">
        <v>0.4838709677419355</v>
      </c>
      <c r="O788" s="6">
        <v>47</v>
      </c>
      <c r="P788" s="5">
        <v>26</v>
      </c>
      <c r="Q788" s="5">
        <v>17</v>
      </c>
      <c r="R788" s="16">
        <v>0.65384615384615385</v>
      </c>
      <c r="S788" s="5">
        <v>76</v>
      </c>
      <c r="T788" s="18">
        <v>0.46651302842977022</v>
      </c>
      <c r="U788" s="12">
        <v>96</v>
      </c>
    </row>
    <row r="789" spans="1:21">
      <c r="A789">
        <v>2010</v>
      </c>
      <c r="B789" t="str">
        <f>CONCATENATE(A789,"-",C789)</f>
        <v>2010-Rice</v>
      </c>
      <c r="C789" t="s">
        <v>22</v>
      </c>
      <c r="D789" s="3">
        <v>463</v>
      </c>
      <c r="E789" s="3">
        <v>267</v>
      </c>
      <c r="F789" s="7">
        <v>0.57667386609071269</v>
      </c>
      <c r="G789" s="3">
        <v>88</v>
      </c>
      <c r="H789" s="4">
        <v>230</v>
      </c>
      <c r="I789" s="4">
        <v>60</v>
      </c>
      <c r="J789" s="8">
        <v>0.2608695652173913</v>
      </c>
      <c r="K789" s="4">
        <v>119</v>
      </c>
      <c r="L789" s="6">
        <v>9</v>
      </c>
      <c r="M789" s="6">
        <v>4</v>
      </c>
      <c r="N789" s="10">
        <v>0.44444444444444442</v>
      </c>
      <c r="O789" s="6">
        <v>49</v>
      </c>
      <c r="P789" s="5">
        <v>133</v>
      </c>
      <c r="Q789" s="5">
        <v>80</v>
      </c>
      <c r="R789" s="9">
        <v>0.60150375939849621</v>
      </c>
      <c r="S789" s="5">
        <v>93</v>
      </c>
      <c r="T789" s="11">
        <v>0.46650152636804476</v>
      </c>
      <c r="U789" s="12">
        <v>105</v>
      </c>
    </row>
    <row r="790" spans="1:21">
      <c r="A790">
        <v>2008</v>
      </c>
      <c r="B790" t="str">
        <f>CONCATENATE(A790,"-",C790)</f>
        <v>2008-Cincinnati</v>
      </c>
      <c r="C790" t="s">
        <v>110</v>
      </c>
      <c r="D790" s="3">
        <v>516</v>
      </c>
      <c r="E790" s="3">
        <v>292</v>
      </c>
      <c r="F790" s="7">
        <v>0.56589147286821706</v>
      </c>
      <c r="G790" s="3">
        <v>95</v>
      </c>
      <c r="H790" s="4">
        <v>308</v>
      </c>
      <c r="I790" s="4">
        <v>86</v>
      </c>
      <c r="J790" s="8">
        <v>0.2792207792207792</v>
      </c>
      <c r="K790" s="4">
        <v>107</v>
      </c>
      <c r="L790" s="6">
        <v>33</v>
      </c>
      <c r="M790" s="6">
        <v>10</v>
      </c>
      <c r="N790" s="10">
        <v>0.30303030303030304</v>
      </c>
      <c r="O790" s="6">
        <v>90</v>
      </c>
      <c r="P790" s="5">
        <v>24</v>
      </c>
      <c r="Q790" s="5">
        <v>17</v>
      </c>
      <c r="R790" s="9">
        <v>0.70833333333333337</v>
      </c>
      <c r="S790" s="5">
        <v>62</v>
      </c>
      <c r="T790" s="11">
        <v>0.4664864940254605</v>
      </c>
      <c r="U790" s="12">
        <v>100</v>
      </c>
    </row>
    <row r="791" spans="1:21">
      <c r="A791">
        <v>2007</v>
      </c>
      <c r="B791" t="str">
        <f>CONCATENATE(A791,"-",C791)</f>
        <v>2007-Central Michigan</v>
      </c>
      <c r="C791" t="s">
        <v>130</v>
      </c>
      <c r="D791" s="3">
        <v>559</v>
      </c>
      <c r="E791" s="3">
        <v>313</v>
      </c>
      <c r="F791" s="7">
        <v>0.55992844364937389</v>
      </c>
      <c r="G791" s="3">
        <v>92</v>
      </c>
      <c r="H791" s="4">
        <v>276</v>
      </c>
      <c r="I791" s="4">
        <v>80</v>
      </c>
      <c r="J791" s="8">
        <v>0.28985507246376813</v>
      </c>
      <c r="K791" s="4">
        <v>90</v>
      </c>
      <c r="L791" s="6">
        <v>55</v>
      </c>
      <c r="M791" s="6">
        <v>25</v>
      </c>
      <c r="N791" s="10">
        <v>0.45454545454545453</v>
      </c>
      <c r="O791" s="6">
        <v>44</v>
      </c>
      <c r="P791" s="5">
        <v>115</v>
      </c>
      <c r="Q791" s="5">
        <v>74</v>
      </c>
      <c r="R791" s="9">
        <v>0.64347826086956517</v>
      </c>
      <c r="S791" s="5">
        <v>78</v>
      </c>
      <c r="T791" s="11">
        <v>0.4663424950493868</v>
      </c>
      <c r="U791" s="12">
        <v>95</v>
      </c>
    </row>
    <row r="792" spans="1:21">
      <c r="A792">
        <v>2012</v>
      </c>
      <c r="B792" t="str">
        <f>CONCATENATE(A792,"-",C792)</f>
        <v>2012-Houston</v>
      </c>
      <c r="C792" t="s">
        <v>123</v>
      </c>
      <c r="D792" s="3">
        <v>500</v>
      </c>
      <c r="E792" s="3">
        <v>293</v>
      </c>
      <c r="F792" s="7">
        <v>0.58599999999999997</v>
      </c>
      <c r="G792" s="3">
        <v>66</v>
      </c>
      <c r="H792" s="4">
        <v>294</v>
      </c>
      <c r="I792" s="4">
        <v>70</v>
      </c>
      <c r="J792" s="8">
        <v>0.23809523809523808</v>
      </c>
      <c r="K792" s="4">
        <v>122</v>
      </c>
      <c r="L792" s="6">
        <v>59</v>
      </c>
      <c r="M792" s="6">
        <v>26</v>
      </c>
      <c r="N792" s="10">
        <v>0.44067796610169491</v>
      </c>
      <c r="O792" s="6">
        <v>60</v>
      </c>
      <c r="P792" s="5">
        <v>110</v>
      </c>
      <c r="Q792" s="5">
        <v>80</v>
      </c>
      <c r="R792" s="9">
        <v>0.72727272727272729</v>
      </c>
      <c r="S792" s="5">
        <v>45</v>
      </c>
      <c r="T792" s="11">
        <v>0.46633628285012468</v>
      </c>
      <c r="U792" s="12">
        <v>101</v>
      </c>
    </row>
    <row r="793" spans="1:21">
      <c r="A793">
        <v>2009</v>
      </c>
      <c r="B793" t="str">
        <f>CONCATENATE(A793,"-",C793)</f>
        <v>2009-Southern Miss</v>
      </c>
      <c r="C793" t="s">
        <v>52</v>
      </c>
      <c r="D793" s="3">
        <v>548</v>
      </c>
      <c r="E793" s="3">
        <v>307</v>
      </c>
      <c r="F793" s="7">
        <v>0.56021897810218979</v>
      </c>
      <c r="G793" s="3">
        <v>91</v>
      </c>
      <c r="H793" s="4">
        <v>313</v>
      </c>
      <c r="I793" s="4">
        <v>91</v>
      </c>
      <c r="J793" s="8">
        <v>0.29073482428115016</v>
      </c>
      <c r="K793" s="4">
        <v>97</v>
      </c>
      <c r="L793" s="6">
        <v>34</v>
      </c>
      <c r="M793" s="6">
        <v>15</v>
      </c>
      <c r="N793" s="10">
        <v>0.44117647058823528</v>
      </c>
      <c r="O793" s="6">
        <v>55</v>
      </c>
      <c r="R793" s="9"/>
      <c r="T793" s="11">
        <v>0.46604910929933618</v>
      </c>
      <c r="U793" s="12">
        <v>92</v>
      </c>
    </row>
    <row r="794" spans="1:21">
      <c r="A794">
        <v>2008</v>
      </c>
      <c r="B794" t="str">
        <f>CONCATENATE(A794,"-",C794)</f>
        <v>2008-Baylor</v>
      </c>
      <c r="C794" t="s">
        <v>41</v>
      </c>
      <c r="D794" s="3">
        <v>469</v>
      </c>
      <c r="E794" s="3">
        <v>265</v>
      </c>
      <c r="F794" s="7">
        <v>0.56503198294243073</v>
      </c>
      <c r="G794" s="3">
        <v>96</v>
      </c>
      <c r="H794" s="4">
        <v>179</v>
      </c>
      <c r="I794" s="4">
        <v>50</v>
      </c>
      <c r="J794" s="8">
        <v>0.27932960893854747</v>
      </c>
      <c r="K794" s="4">
        <v>106</v>
      </c>
      <c r="L794" s="6">
        <v>47</v>
      </c>
      <c r="M794" s="6">
        <v>19</v>
      </c>
      <c r="N794" s="10">
        <v>0.40425531914893614</v>
      </c>
      <c r="O794" s="6">
        <v>58</v>
      </c>
      <c r="P794" s="5">
        <v>114</v>
      </c>
      <c r="Q794" s="5">
        <v>78</v>
      </c>
      <c r="R794" s="9">
        <v>0.68421052631578949</v>
      </c>
      <c r="S794" s="5">
        <v>71</v>
      </c>
      <c r="T794" s="11">
        <v>0.46596277540735775</v>
      </c>
      <c r="U794" s="12">
        <v>101</v>
      </c>
    </row>
    <row r="795" spans="1:21">
      <c r="A795">
        <v>2011</v>
      </c>
      <c r="B795" t="str">
        <f>CONCATENATE(A795,"-",C795)</f>
        <v>2011-Nevada</v>
      </c>
      <c r="C795" s="13" t="s">
        <v>39</v>
      </c>
      <c r="D795" s="3">
        <v>432</v>
      </c>
      <c r="E795" s="3">
        <v>242</v>
      </c>
      <c r="F795" s="14">
        <v>0.56018518518518523</v>
      </c>
      <c r="G795" s="3">
        <v>85</v>
      </c>
      <c r="H795" s="4">
        <v>268</v>
      </c>
      <c r="I795" s="4">
        <v>77</v>
      </c>
      <c r="J795" s="15">
        <v>0.28731343283582089</v>
      </c>
      <c r="K795" s="4">
        <v>107</v>
      </c>
      <c r="L795" s="6">
        <v>34</v>
      </c>
      <c r="M795" s="6">
        <v>15</v>
      </c>
      <c r="N795" s="17">
        <v>0.44117647058823528</v>
      </c>
      <c r="O795" s="6">
        <v>60</v>
      </c>
      <c r="P795" s="5">
        <v>70</v>
      </c>
      <c r="Q795" s="5">
        <v>39</v>
      </c>
      <c r="R795" s="16">
        <v>0.55714285714285716</v>
      </c>
      <c r="S795" s="5">
        <v>94</v>
      </c>
      <c r="T795" s="18">
        <v>0.46590038266113265</v>
      </c>
      <c r="U795" s="12">
        <v>97</v>
      </c>
    </row>
    <row r="796" spans="1:21">
      <c r="A796">
        <v>2010</v>
      </c>
      <c r="B796" t="str">
        <f>CONCATENATE(A796,"-",C796)</f>
        <v>2010-Colorado</v>
      </c>
      <c r="C796" t="s">
        <v>40</v>
      </c>
      <c r="D796" s="3">
        <v>402</v>
      </c>
      <c r="E796" s="3">
        <v>220</v>
      </c>
      <c r="F796" s="7">
        <v>0.54726368159203975</v>
      </c>
      <c r="G796" s="3">
        <v>107</v>
      </c>
      <c r="H796" s="4">
        <v>207</v>
      </c>
      <c r="I796" s="4">
        <v>65</v>
      </c>
      <c r="J796" s="8">
        <v>0.3140096618357488</v>
      </c>
      <c r="K796" s="4">
        <v>81</v>
      </c>
      <c r="L796" s="6">
        <v>42</v>
      </c>
      <c r="M796" s="6">
        <v>18</v>
      </c>
      <c r="N796" s="10">
        <v>0.42857142857142855</v>
      </c>
      <c r="O796" s="6">
        <v>53</v>
      </c>
      <c r="P796" s="5">
        <v>106</v>
      </c>
      <c r="Q796" s="5">
        <v>69</v>
      </c>
      <c r="R796" s="9">
        <v>0.65094339622641506</v>
      </c>
      <c r="S796" s="5">
        <v>80</v>
      </c>
      <c r="T796" s="11">
        <v>0.46589005547231099</v>
      </c>
      <c r="U796" s="12">
        <v>106</v>
      </c>
    </row>
    <row r="797" spans="1:21">
      <c r="A797">
        <v>2011</v>
      </c>
      <c r="B797" t="str">
        <f>CONCATENATE(A797,"-",C797)</f>
        <v>2011-Texas</v>
      </c>
      <c r="C797" s="13" t="s">
        <v>73</v>
      </c>
      <c r="D797" s="3">
        <v>412</v>
      </c>
      <c r="E797" s="3">
        <v>228</v>
      </c>
      <c r="F797" s="14">
        <v>0.55339805825242716</v>
      </c>
      <c r="G797" s="3">
        <v>92</v>
      </c>
      <c r="H797" s="4">
        <v>257</v>
      </c>
      <c r="I797" s="4">
        <v>77</v>
      </c>
      <c r="J797" s="15">
        <v>0.29961089494163423</v>
      </c>
      <c r="K797" s="4">
        <v>98</v>
      </c>
      <c r="L797" s="6">
        <v>65</v>
      </c>
      <c r="M797" s="6">
        <v>25</v>
      </c>
      <c r="N797" s="17">
        <v>0.38461538461538464</v>
      </c>
      <c r="O797" s="6">
        <v>78</v>
      </c>
      <c r="P797" s="5">
        <v>38</v>
      </c>
      <c r="Q797" s="5">
        <v>17</v>
      </c>
      <c r="R797" s="16">
        <v>0.44736842105263158</v>
      </c>
      <c r="S797" s="5">
        <v>104</v>
      </c>
      <c r="T797" s="18">
        <v>0.46570751362887947</v>
      </c>
      <c r="U797" s="12">
        <v>98</v>
      </c>
    </row>
    <row r="798" spans="1:21">
      <c r="A798">
        <v>2010</v>
      </c>
      <c r="B798" t="str">
        <f>CONCATENATE(A798,"-",C798)</f>
        <v>2010-West Virginia</v>
      </c>
      <c r="C798" t="s">
        <v>31</v>
      </c>
      <c r="D798" s="3">
        <v>391</v>
      </c>
      <c r="E798" s="3">
        <v>199</v>
      </c>
      <c r="F798" s="7">
        <v>0.50895140664961636</v>
      </c>
      <c r="G798" s="3">
        <v>118</v>
      </c>
      <c r="H798" s="4">
        <v>278</v>
      </c>
      <c r="I798" s="4">
        <v>107</v>
      </c>
      <c r="J798" s="8">
        <v>0.38489208633093525</v>
      </c>
      <c r="K798" s="4">
        <v>24</v>
      </c>
      <c r="L798" s="6">
        <v>41</v>
      </c>
      <c r="M798" s="6">
        <v>16</v>
      </c>
      <c r="N798" s="10">
        <v>0.3902439024390244</v>
      </c>
      <c r="O798" s="6">
        <v>66</v>
      </c>
      <c r="R798" s="9"/>
      <c r="T798" s="11">
        <v>0.46567173773403808</v>
      </c>
      <c r="U798" s="12">
        <v>107</v>
      </c>
    </row>
    <row r="799" spans="1:21">
      <c r="A799">
        <v>2008</v>
      </c>
      <c r="B799" t="str">
        <f>CONCATENATE(A799,"-",C799)</f>
        <v>2008-UTEP</v>
      </c>
      <c r="C799" t="s">
        <v>84</v>
      </c>
      <c r="D799" s="3">
        <v>487</v>
      </c>
      <c r="E799" s="3">
        <v>279</v>
      </c>
      <c r="F799" s="7">
        <v>0.5728952772073922</v>
      </c>
      <c r="G799" s="3">
        <v>82</v>
      </c>
      <c r="H799" s="4">
        <v>209</v>
      </c>
      <c r="I799" s="4">
        <v>55</v>
      </c>
      <c r="J799" s="8">
        <v>0.26315789473684209</v>
      </c>
      <c r="K799" s="4">
        <v>113</v>
      </c>
      <c r="L799" s="6">
        <v>23</v>
      </c>
      <c r="M799" s="6">
        <v>11</v>
      </c>
      <c r="N799" s="10">
        <v>0.47826086956521741</v>
      </c>
      <c r="O799" s="6">
        <v>34</v>
      </c>
      <c r="P799" s="5">
        <v>84</v>
      </c>
      <c r="Q799" s="5">
        <v>71</v>
      </c>
      <c r="R799" s="9">
        <v>0.84523809523809523</v>
      </c>
      <c r="S799" s="5">
        <v>18</v>
      </c>
      <c r="T799" s="11">
        <v>0.46549176986051888</v>
      </c>
      <c r="U799" s="12">
        <v>102</v>
      </c>
    </row>
    <row r="800" spans="1:21">
      <c r="A800">
        <v>2010</v>
      </c>
      <c r="B800" t="str">
        <f>CONCATENATE(A800,"-",C800)</f>
        <v>2010-North Carolina</v>
      </c>
      <c r="C800" t="s">
        <v>111</v>
      </c>
      <c r="D800" s="3">
        <v>522</v>
      </c>
      <c r="E800" s="3">
        <v>286</v>
      </c>
      <c r="F800" s="7">
        <v>0.54789272030651337</v>
      </c>
      <c r="G800" s="3">
        <v>106</v>
      </c>
      <c r="H800" s="4">
        <v>294</v>
      </c>
      <c r="I800" s="4">
        <v>91</v>
      </c>
      <c r="J800" s="8">
        <v>0.30952380952380953</v>
      </c>
      <c r="K800" s="4">
        <v>91</v>
      </c>
      <c r="L800" s="6">
        <v>11</v>
      </c>
      <c r="M800" s="6">
        <v>4</v>
      </c>
      <c r="N800" s="10">
        <v>0.36363636363636365</v>
      </c>
      <c r="O800" s="6">
        <v>72</v>
      </c>
      <c r="P800" s="5">
        <v>20</v>
      </c>
      <c r="Q800" s="5">
        <v>16</v>
      </c>
      <c r="R800" s="9">
        <v>0.8</v>
      </c>
      <c r="S800" s="5">
        <v>29</v>
      </c>
      <c r="T800" s="11">
        <v>0.46473469951499569</v>
      </c>
      <c r="U800" s="12">
        <v>108</v>
      </c>
    </row>
    <row r="801" spans="1:21">
      <c r="A801">
        <v>2009</v>
      </c>
      <c r="B801" t="str">
        <f>CONCATENATE(A801,"-",C801)</f>
        <v>2009-Kansas</v>
      </c>
      <c r="C801" t="s">
        <v>36</v>
      </c>
      <c r="D801" s="3">
        <v>451</v>
      </c>
      <c r="E801" s="3">
        <v>247</v>
      </c>
      <c r="F801" s="7">
        <v>0.54767184035476724</v>
      </c>
      <c r="G801" s="3">
        <v>101</v>
      </c>
      <c r="H801" s="4">
        <v>245</v>
      </c>
      <c r="I801" s="4">
        <v>76</v>
      </c>
      <c r="J801" s="8">
        <v>0.31020408163265306</v>
      </c>
      <c r="K801" s="4">
        <v>81</v>
      </c>
      <c r="L801" s="6">
        <v>35</v>
      </c>
      <c r="M801" s="6">
        <v>13</v>
      </c>
      <c r="N801" s="10">
        <v>0.37142857142857144</v>
      </c>
      <c r="O801" s="6">
        <v>77</v>
      </c>
      <c r="P801" s="5">
        <v>47</v>
      </c>
      <c r="Q801" s="5">
        <v>29</v>
      </c>
      <c r="R801" s="9">
        <v>0.61702127659574468</v>
      </c>
      <c r="S801" s="5">
        <v>89</v>
      </c>
      <c r="T801" s="11">
        <v>0.46468993820322307</v>
      </c>
      <c r="U801" s="12">
        <v>93</v>
      </c>
    </row>
    <row r="802" spans="1:21">
      <c r="A802">
        <v>2005</v>
      </c>
      <c r="B802" t="str">
        <f>CONCATENATE(A802,"-",C802)</f>
        <v>2005-Tennessee</v>
      </c>
      <c r="C802" t="s">
        <v>127</v>
      </c>
      <c r="D802" s="3">
        <v>430</v>
      </c>
      <c r="E802" s="3">
        <v>240</v>
      </c>
      <c r="F802" s="7">
        <v>0.55813953488372092</v>
      </c>
      <c r="G802" s="3">
        <v>97</v>
      </c>
      <c r="H802" s="4">
        <v>247</v>
      </c>
      <c r="I802" s="4">
        <v>72</v>
      </c>
      <c r="J802" s="8">
        <v>0.291497975708502</v>
      </c>
      <c r="K802" s="4">
        <v>100</v>
      </c>
      <c r="L802" s="6">
        <v>13</v>
      </c>
      <c r="M802" s="6">
        <v>6</v>
      </c>
      <c r="N802" s="10">
        <v>0.46153846153846156</v>
      </c>
      <c r="O802" s="6">
        <v>36</v>
      </c>
      <c r="P802" s="5">
        <v>3</v>
      </c>
      <c r="Q802" s="5">
        <v>3</v>
      </c>
      <c r="R802" s="9">
        <v>1</v>
      </c>
      <c r="S802" s="5">
        <v>1</v>
      </c>
      <c r="T802" s="11">
        <v>0.46463152701480348</v>
      </c>
      <c r="U802" s="12">
        <v>103</v>
      </c>
    </row>
    <row r="803" spans="1:21">
      <c r="A803">
        <v>2009</v>
      </c>
      <c r="B803" t="str">
        <f>CONCATENATE(A803,"-",C803)</f>
        <v>2009-Arizona State</v>
      </c>
      <c r="C803" t="s">
        <v>93</v>
      </c>
      <c r="D803" s="3">
        <v>418</v>
      </c>
      <c r="E803" s="3">
        <v>229</v>
      </c>
      <c r="F803" s="7">
        <v>0.54784688995215314</v>
      </c>
      <c r="G803" s="3">
        <v>100</v>
      </c>
      <c r="H803" s="4">
        <v>249</v>
      </c>
      <c r="I803" s="4">
        <v>77</v>
      </c>
      <c r="J803" s="8">
        <v>0.30923694779116467</v>
      </c>
      <c r="K803" s="4">
        <v>83</v>
      </c>
      <c r="L803" s="6">
        <v>15</v>
      </c>
      <c r="M803" s="6">
        <v>8</v>
      </c>
      <c r="N803" s="10">
        <v>0.53333333333333333</v>
      </c>
      <c r="O803" s="6">
        <v>23</v>
      </c>
      <c r="P803" s="5">
        <v>33</v>
      </c>
      <c r="Q803" s="5">
        <v>28</v>
      </c>
      <c r="R803" s="9">
        <v>0.84848484848484851</v>
      </c>
      <c r="S803" s="5">
        <v>22</v>
      </c>
      <c r="T803" s="11">
        <v>0.46446585759921311</v>
      </c>
      <c r="U803" s="12">
        <v>94</v>
      </c>
    </row>
    <row r="804" spans="1:21">
      <c r="A804">
        <v>2008</v>
      </c>
      <c r="B804" t="str">
        <f>CONCATENATE(A804,"-",C804)</f>
        <v>2008-Iowa</v>
      </c>
      <c r="C804" t="s">
        <v>119</v>
      </c>
      <c r="D804" s="3">
        <v>427</v>
      </c>
      <c r="E804" s="3">
        <v>227</v>
      </c>
      <c r="F804" s="7">
        <v>0.53161592505854804</v>
      </c>
      <c r="G804" s="3">
        <v>110</v>
      </c>
      <c r="H804" s="4">
        <v>252</v>
      </c>
      <c r="I804" s="4">
        <v>85</v>
      </c>
      <c r="J804" s="8">
        <v>0.33730158730158732</v>
      </c>
      <c r="K804" s="4">
        <v>55</v>
      </c>
      <c r="L804" s="6">
        <v>59</v>
      </c>
      <c r="M804" s="6">
        <v>20</v>
      </c>
      <c r="N804" s="10">
        <v>0.33898305084745761</v>
      </c>
      <c r="O804" s="6">
        <v>79</v>
      </c>
      <c r="R804" s="9"/>
      <c r="T804" s="11">
        <v>0.46423612983842522</v>
      </c>
      <c r="U804" s="12">
        <v>103</v>
      </c>
    </row>
    <row r="805" spans="1:21">
      <c r="A805">
        <v>2007</v>
      </c>
      <c r="B805" t="str">
        <f>CONCATENATE(A805,"-",C805)</f>
        <v>2007-Virginia</v>
      </c>
      <c r="C805" t="s">
        <v>132</v>
      </c>
      <c r="D805" s="3">
        <v>518</v>
      </c>
      <c r="E805" s="3">
        <v>281</v>
      </c>
      <c r="F805" s="7">
        <v>0.5424710424710425</v>
      </c>
      <c r="G805" s="3">
        <v>103</v>
      </c>
      <c r="H805" s="4">
        <v>313</v>
      </c>
      <c r="I805" s="4">
        <v>99</v>
      </c>
      <c r="J805" s="8">
        <v>0.31629392971246006</v>
      </c>
      <c r="K805" s="4">
        <v>59</v>
      </c>
      <c r="L805" s="6">
        <v>31</v>
      </c>
      <c r="M805" s="6">
        <v>16</v>
      </c>
      <c r="N805" s="10">
        <v>0.5161290322580645</v>
      </c>
      <c r="O805" s="6">
        <v>25</v>
      </c>
      <c r="P805" s="5">
        <v>3</v>
      </c>
      <c r="Q805" s="5">
        <v>3</v>
      </c>
      <c r="R805" s="9">
        <v>1</v>
      </c>
      <c r="S805" s="5">
        <v>1</v>
      </c>
      <c r="T805" s="11">
        <v>0.4640960454981965</v>
      </c>
      <c r="U805" s="12">
        <v>96</v>
      </c>
    </row>
    <row r="806" spans="1:21">
      <c r="A806">
        <v>2012</v>
      </c>
      <c r="B806" t="str">
        <f>CONCATENATE(A806,"-",C806)</f>
        <v>2012-Florida</v>
      </c>
      <c r="C806" t="s">
        <v>74</v>
      </c>
      <c r="D806" s="3">
        <v>469</v>
      </c>
      <c r="E806" s="3">
        <v>257</v>
      </c>
      <c r="F806" s="7">
        <v>0.54797441364605548</v>
      </c>
      <c r="G806" s="3">
        <v>103</v>
      </c>
      <c r="H806" s="4">
        <v>306</v>
      </c>
      <c r="I806" s="4">
        <v>93</v>
      </c>
      <c r="J806" s="8">
        <v>0.30392156862745096</v>
      </c>
      <c r="K806" s="4">
        <v>94</v>
      </c>
      <c r="L806" s="6">
        <v>21</v>
      </c>
      <c r="M806" s="6">
        <v>10</v>
      </c>
      <c r="N806" s="10">
        <v>0.47619047619047616</v>
      </c>
      <c r="O806" s="6">
        <v>45</v>
      </c>
      <c r="P806" s="5">
        <v>10</v>
      </c>
      <c r="Q806" s="5">
        <v>5</v>
      </c>
      <c r="R806" s="9">
        <v>0.5</v>
      </c>
      <c r="S806" s="5">
        <v>102</v>
      </c>
      <c r="T806" s="11">
        <v>0.46403112279819053</v>
      </c>
      <c r="U806" s="12">
        <v>102</v>
      </c>
    </row>
    <row r="807" spans="1:21">
      <c r="A807">
        <v>2005</v>
      </c>
      <c r="B807" t="str">
        <f>CONCATENATE(A807,"-",C807)</f>
        <v>2005-New Mexico</v>
      </c>
      <c r="C807" t="s">
        <v>24</v>
      </c>
      <c r="D807" s="3">
        <v>435</v>
      </c>
      <c r="E807" s="3">
        <v>236</v>
      </c>
      <c r="F807" s="7">
        <v>0.54252873563218396</v>
      </c>
      <c r="G807" s="3">
        <v>110</v>
      </c>
      <c r="H807" s="4">
        <v>245</v>
      </c>
      <c r="I807" s="4">
        <v>78</v>
      </c>
      <c r="J807" s="8">
        <v>0.3183673469387755</v>
      </c>
      <c r="K807" s="4">
        <v>73</v>
      </c>
      <c r="L807" s="6">
        <v>31</v>
      </c>
      <c r="M807" s="6">
        <v>16</v>
      </c>
      <c r="N807" s="10">
        <v>0.5161290322580645</v>
      </c>
      <c r="O807" s="6">
        <v>21</v>
      </c>
      <c r="P807" s="5">
        <v>1</v>
      </c>
      <c r="Q807" s="5">
        <v>1</v>
      </c>
      <c r="R807" s="9">
        <v>1</v>
      </c>
      <c r="S807" s="5">
        <v>1</v>
      </c>
      <c r="T807" s="11">
        <v>0.46391801582283637</v>
      </c>
      <c r="U807" s="12">
        <v>104</v>
      </c>
    </row>
    <row r="808" spans="1:21">
      <c r="A808">
        <v>2009</v>
      </c>
      <c r="B808" t="str">
        <f>CONCATENATE(A808,"-",C808)</f>
        <v>2009-Kansas State</v>
      </c>
      <c r="C808" t="s">
        <v>35</v>
      </c>
      <c r="D808" s="3">
        <v>425</v>
      </c>
      <c r="E808" s="3">
        <v>231</v>
      </c>
      <c r="F808" s="7">
        <v>0.54352941176470593</v>
      </c>
      <c r="G808" s="3">
        <v>105</v>
      </c>
      <c r="H808" s="4">
        <v>225</v>
      </c>
      <c r="I808" s="4">
        <v>71</v>
      </c>
      <c r="J808" s="8">
        <v>0.31555555555555553</v>
      </c>
      <c r="K808" s="4">
        <v>74</v>
      </c>
      <c r="L808" s="6">
        <v>14</v>
      </c>
      <c r="M808" s="6">
        <v>2</v>
      </c>
      <c r="N808" s="10">
        <v>0.14285714285714285</v>
      </c>
      <c r="O808" s="6">
        <v>104</v>
      </c>
      <c r="P808" s="5">
        <v>48</v>
      </c>
      <c r="Q808" s="5">
        <v>21</v>
      </c>
      <c r="R808" s="9">
        <v>0.4375</v>
      </c>
      <c r="S808" s="5">
        <v>102</v>
      </c>
      <c r="T808" s="11">
        <v>0.46386510562538069</v>
      </c>
      <c r="U808" s="12">
        <v>95</v>
      </c>
    </row>
    <row r="809" spans="1:21">
      <c r="A809">
        <v>2011</v>
      </c>
      <c r="B809" t="str">
        <f>CONCATENATE(A809,"-",C809)</f>
        <v>2011-UAB</v>
      </c>
      <c r="C809" s="13" t="s">
        <v>65</v>
      </c>
      <c r="D809" s="3">
        <v>566</v>
      </c>
      <c r="E809" s="3">
        <v>322</v>
      </c>
      <c r="F809" s="14">
        <v>0.56890459363957602</v>
      </c>
      <c r="G809" s="3">
        <v>80</v>
      </c>
      <c r="H809" s="4">
        <v>170</v>
      </c>
      <c r="I809" s="4">
        <v>45</v>
      </c>
      <c r="J809" s="15">
        <v>0.26470588235294118</v>
      </c>
      <c r="K809" s="4">
        <v>114</v>
      </c>
      <c r="N809" s="17"/>
      <c r="P809" s="5">
        <v>133</v>
      </c>
      <c r="Q809" s="5">
        <v>91</v>
      </c>
      <c r="R809" s="16">
        <v>0.68421052631578949</v>
      </c>
      <c r="S809" s="5">
        <v>64</v>
      </c>
      <c r="T809" s="18">
        <v>0.46379545289931257</v>
      </c>
      <c r="U809" s="12">
        <v>99</v>
      </c>
    </row>
    <row r="810" spans="1:21">
      <c r="A810">
        <v>2007</v>
      </c>
      <c r="B810" t="str">
        <f>CONCATENATE(A810,"-",C810)</f>
        <v>2007-Cincinnati</v>
      </c>
      <c r="C810" t="s">
        <v>110</v>
      </c>
      <c r="D810" s="3">
        <v>525</v>
      </c>
      <c r="E810" s="3">
        <v>305</v>
      </c>
      <c r="F810" s="7">
        <v>0.580952380952381</v>
      </c>
      <c r="G810" s="3">
        <v>74</v>
      </c>
      <c r="H810" s="4">
        <v>264</v>
      </c>
      <c r="I810" s="4">
        <v>64</v>
      </c>
      <c r="J810" s="8">
        <v>0.24242424242424243</v>
      </c>
      <c r="K810" s="4">
        <v>118</v>
      </c>
      <c r="L810" s="6">
        <v>78</v>
      </c>
      <c r="M810" s="6">
        <v>26</v>
      </c>
      <c r="N810" s="10">
        <v>0.33333333333333331</v>
      </c>
      <c r="O810" s="6">
        <v>80</v>
      </c>
      <c r="R810" s="9"/>
      <c r="T810" s="11">
        <v>0.46364545493866882</v>
      </c>
      <c r="U810" s="12">
        <v>97</v>
      </c>
    </row>
    <row r="811" spans="1:21">
      <c r="A811">
        <v>2007</v>
      </c>
      <c r="B811" t="str">
        <f>CONCATENATE(A811,"-",C811)</f>
        <v>2007-Oklahoma</v>
      </c>
      <c r="C811" t="s">
        <v>51</v>
      </c>
      <c r="D811" s="3">
        <v>469</v>
      </c>
      <c r="E811" s="3">
        <v>250</v>
      </c>
      <c r="F811" s="7">
        <v>0.53304904051172708</v>
      </c>
      <c r="G811" s="3">
        <v>110</v>
      </c>
      <c r="H811" s="4">
        <v>286</v>
      </c>
      <c r="I811" s="4">
        <v>95</v>
      </c>
      <c r="J811" s="8">
        <v>0.33216783216783219</v>
      </c>
      <c r="K811" s="4">
        <v>46</v>
      </c>
      <c r="L811" s="6">
        <v>56</v>
      </c>
      <c r="M811" s="6">
        <v>19</v>
      </c>
      <c r="N811" s="10">
        <v>0.3392857142857143</v>
      </c>
      <c r="O811" s="6">
        <v>79</v>
      </c>
      <c r="P811" s="5">
        <v>10</v>
      </c>
      <c r="Q811" s="5">
        <v>4</v>
      </c>
      <c r="R811" s="9">
        <v>0.4</v>
      </c>
      <c r="S811" s="5">
        <v>108</v>
      </c>
      <c r="T811" s="11">
        <v>0.46343959195244971</v>
      </c>
      <c r="U811" s="12">
        <v>98</v>
      </c>
    </row>
    <row r="812" spans="1:21">
      <c r="A812">
        <v>2006</v>
      </c>
      <c r="B812" t="str">
        <f>CONCATENATE(A812,"-",C812)</f>
        <v>2006-Nebraska</v>
      </c>
      <c r="C812" t="s">
        <v>27</v>
      </c>
      <c r="D812" s="3">
        <v>455</v>
      </c>
      <c r="E812" s="3">
        <v>240</v>
      </c>
      <c r="F812" s="7">
        <v>0.52747252747252749</v>
      </c>
      <c r="G812" s="3">
        <v>110</v>
      </c>
      <c r="H812" s="4">
        <v>300</v>
      </c>
      <c r="I812" s="4">
        <v>104</v>
      </c>
      <c r="J812" s="8">
        <v>0.34666666666666668</v>
      </c>
      <c r="K812" s="4">
        <v>54</v>
      </c>
      <c r="L812" s="6">
        <v>47</v>
      </c>
      <c r="M812" s="6">
        <v>21</v>
      </c>
      <c r="N812" s="10">
        <v>0.44680851063829785</v>
      </c>
      <c r="O812" s="6">
        <v>40</v>
      </c>
      <c r="P812" s="5">
        <v>10</v>
      </c>
      <c r="Q812" s="5">
        <v>8</v>
      </c>
      <c r="R812" s="9">
        <v>0.8</v>
      </c>
      <c r="S812" s="5">
        <v>30</v>
      </c>
      <c r="T812" s="11">
        <v>0.46325925837197701</v>
      </c>
      <c r="U812" s="12">
        <v>102</v>
      </c>
    </row>
    <row r="813" spans="1:21">
      <c r="A813">
        <v>2011</v>
      </c>
      <c r="B813" t="str">
        <f>CONCATENATE(A813,"-",C813)</f>
        <v>2011-Colorado</v>
      </c>
      <c r="C813" s="13" t="s">
        <v>40</v>
      </c>
      <c r="D813" s="3">
        <v>437</v>
      </c>
      <c r="E813" s="3">
        <v>238</v>
      </c>
      <c r="F813" s="14">
        <v>0.54462242562929064</v>
      </c>
      <c r="G813" s="3">
        <v>101</v>
      </c>
      <c r="H813" s="4">
        <v>217</v>
      </c>
      <c r="I813" s="4">
        <v>67</v>
      </c>
      <c r="J813" s="15">
        <v>0.30875576036866359</v>
      </c>
      <c r="K813" s="4">
        <v>88</v>
      </c>
      <c r="L813" s="6">
        <v>17</v>
      </c>
      <c r="M813" s="6">
        <v>2</v>
      </c>
      <c r="N813" s="17">
        <v>0.11764705882352941</v>
      </c>
      <c r="O813" s="6">
        <v>112</v>
      </c>
      <c r="P813" s="5">
        <v>182</v>
      </c>
      <c r="Q813" s="5">
        <v>118</v>
      </c>
      <c r="R813" s="16">
        <v>0.64835164835164838</v>
      </c>
      <c r="S813" s="5">
        <v>78</v>
      </c>
      <c r="T813" s="18">
        <v>0.46312391299602856</v>
      </c>
      <c r="U813" s="12">
        <v>100</v>
      </c>
    </row>
    <row r="814" spans="1:21">
      <c r="A814">
        <v>2007</v>
      </c>
      <c r="B814" t="str">
        <f>CONCATENATE(A814,"-",C814)</f>
        <v>2007-Florida Atlantic</v>
      </c>
      <c r="C814" t="s">
        <v>131</v>
      </c>
      <c r="D814" s="3">
        <v>569</v>
      </c>
      <c r="E814" s="3">
        <v>315</v>
      </c>
      <c r="F814" s="7">
        <v>0.55360281195079086</v>
      </c>
      <c r="G814" s="3">
        <v>97</v>
      </c>
      <c r="H814" s="4">
        <v>260</v>
      </c>
      <c r="I814" s="4">
        <v>76</v>
      </c>
      <c r="J814" s="8">
        <v>0.29230769230769232</v>
      </c>
      <c r="K814" s="4">
        <v>85</v>
      </c>
      <c r="L814" s="6">
        <v>36</v>
      </c>
      <c r="M814" s="6">
        <v>7</v>
      </c>
      <c r="N814" s="10">
        <v>0.19444444444444445</v>
      </c>
      <c r="O814" s="6">
        <v>98</v>
      </c>
      <c r="P814" s="5">
        <v>75</v>
      </c>
      <c r="Q814" s="5">
        <v>52</v>
      </c>
      <c r="R814" s="9">
        <v>0.69333333333333336</v>
      </c>
      <c r="S814" s="5">
        <v>59</v>
      </c>
      <c r="T814" s="11">
        <v>0.46305870710625591</v>
      </c>
      <c r="U814" s="12">
        <v>99</v>
      </c>
    </row>
    <row r="815" spans="1:21">
      <c r="A815">
        <v>2005</v>
      </c>
      <c r="B815" t="str">
        <f>CONCATENATE(A815,"-",C815)</f>
        <v>2005-Georgia Tech</v>
      </c>
      <c r="C815" t="s">
        <v>19</v>
      </c>
      <c r="D815" s="3">
        <v>416</v>
      </c>
      <c r="E815" s="3">
        <v>228</v>
      </c>
      <c r="F815" s="7">
        <v>0.54807692307692313</v>
      </c>
      <c r="G815" s="3">
        <v>108</v>
      </c>
      <c r="H815" s="4">
        <v>288</v>
      </c>
      <c r="I815" s="4">
        <v>88</v>
      </c>
      <c r="J815" s="8">
        <v>0.30555555555555558</v>
      </c>
      <c r="K815" s="4">
        <v>86</v>
      </c>
      <c r="L815" s="6">
        <v>12</v>
      </c>
      <c r="M815" s="6">
        <v>8</v>
      </c>
      <c r="N815" s="10">
        <v>0.66666666666666663</v>
      </c>
      <c r="O815" s="6">
        <v>8</v>
      </c>
      <c r="P815" s="5">
        <v>49</v>
      </c>
      <c r="Q815" s="5">
        <v>38</v>
      </c>
      <c r="R815" s="9">
        <v>0.77551020408163263</v>
      </c>
      <c r="S815" s="5">
        <v>35</v>
      </c>
      <c r="T815" s="11">
        <v>0.46302757813341267</v>
      </c>
      <c r="U815" s="12">
        <v>105</v>
      </c>
    </row>
    <row r="816" spans="1:21">
      <c r="A816">
        <v>2012</v>
      </c>
      <c r="B816" t="str">
        <f>CONCATENATE(A816,"-",C816)</f>
        <v>2012-East Carolina</v>
      </c>
      <c r="C816" t="s">
        <v>108</v>
      </c>
      <c r="D816" s="3">
        <v>541</v>
      </c>
      <c r="E816" s="3">
        <v>306</v>
      </c>
      <c r="F816" s="7">
        <v>0.56561922365988915</v>
      </c>
      <c r="G816" s="3">
        <v>90</v>
      </c>
      <c r="H816" s="4">
        <v>270</v>
      </c>
      <c r="I816" s="4">
        <v>72</v>
      </c>
      <c r="J816" s="8">
        <v>0.26666666666666666</v>
      </c>
      <c r="K816" s="4">
        <v>114</v>
      </c>
      <c r="L816" s="6">
        <v>30</v>
      </c>
      <c r="M816" s="6">
        <v>11</v>
      </c>
      <c r="N816" s="10">
        <v>0.36666666666666664</v>
      </c>
      <c r="O816" s="6">
        <v>81</v>
      </c>
      <c r="P816" s="5">
        <v>68</v>
      </c>
      <c r="Q816" s="5">
        <v>40</v>
      </c>
      <c r="R816" s="9">
        <v>0.58823529411764708</v>
      </c>
      <c r="S816" s="5">
        <v>90</v>
      </c>
      <c r="T816" s="11">
        <v>0.4627928811131265</v>
      </c>
      <c r="U816" s="12">
        <v>103</v>
      </c>
    </row>
    <row r="817" spans="1:21">
      <c r="A817">
        <v>2009</v>
      </c>
      <c r="B817" t="str">
        <f>CONCATENATE(A817,"-",C817)</f>
        <v>2009-Temple</v>
      </c>
      <c r="C817" t="s">
        <v>23</v>
      </c>
      <c r="D817" s="3">
        <v>494</v>
      </c>
      <c r="E817" s="3">
        <v>273</v>
      </c>
      <c r="F817" s="7">
        <v>0.55263157894736847</v>
      </c>
      <c r="G817" s="3">
        <v>98</v>
      </c>
      <c r="H817" s="4">
        <v>237</v>
      </c>
      <c r="I817" s="4">
        <v>70</v>
      </c>
      <c r="J817" s="8">
        <v>0.29535864978902954</v>
      </c>
      <c r="K817" s="4">
        <v>93</v>
      </c>
      <c r="L817" s="6">
        <v>45</v>
      </c>
      <c r="M817" s="6">
        <v>19</v>
      </c>
      <c r="N817" s="10">
        <v>0.42222222222222222</v>
      </c>
      <c r="O817" s="6">
        <v>64</v>
      </c>
      <c r="P817" s="5">
        <v>21</v>
      </c>
      <c r="Q817" s="5">
        <v>15</v>
      </c>
      <c r="R817" s="9">
        <v>0.7142857142857143</v>
      </c>
      <c r="S817" s="5">
        <v>52</v>
      </c>
      <c r="T817" s="11">
        <v>0.46272886058027796</v>
      </c>
      <c r="U817" s="12">
        <v>96</v>
      </c>
    </row>
    <row r="818" spans="1:21">
      <c r="A818">
        <v>2008</v>
      </c>
      <c r="B818" t="str">
        <f>CONCATENATE(A818,"-",C818)</f>
        <v>2008-Southern Miss</v>
      </c>
      <c r="C818" t="s">
        <v>52</v>
      </c>
      <c r="D818" s="3">
        <v>508</v>
      </c>
      <c r="E818" s="3">
        <v>288</v>
      </c>
      <c r="F818" s="7">
        <v>0.56692913385826771</v>
      </c>
      <c r="G818" s="3">
        <v>92</v>
      </c>
      <c r="H818" s="4">
        <v>259</v>
      </c>
      <c r="I818" s="4">
        <v>69</v>
      </c>
      <c r="J818" s="8">
        <v>0.26640926640926643</v>
      </c>
      <c r="K818" s="4">
        <v>111</v>
      </c>
      <c r="L818" s="6">
        <v>33</v>
      </c>
      <c r="M818" s="6">
        <v>13</v>
      </c>
      <c r="N818" s="10">
        <v>0.39393939393939392</v>
      </c>
      <c r="O818" s="6">
        <v>60</v>
      </c>
      <c r="P818" s="5">
        <v>20</v>
      </c>
      <c r="Q818" s="5">
        <v>14</v>
      </c>
      <c r="R818" s="9">
        <v>0.7</v>
      </c>
      <c r="S818" s="5">
        <v>68</v>
      </c>
      <c r="T818" s="11">
        <v>0.46272186144577782</v>
      </c>
      <c r="U818" s="12">
        <v>104</v>
      </c>
    </row>
    <row r="819" spans="1:21">
      <c r="A819">
        <v>2010</v>
      </c>
      <c r="B819" t="str">
        <f>CONCATENATE(A819,"-",C819)</f>
        <v>2010-USC</v>
      </c>
      <c r="C819" t="s">
        <v>124</v>
      </c>
      <c r="D819" s="3">
        <v>510</v>
      </c>
      <c r="E819" s="3">
        <v>286</v>
      </c>
      <c r="F819" s="7">
        <v>0.5607843137254902</v>
      </c>
      <c r="G819" s="3">
        <v>100</v>
      </c>
      <c r="H819" s="4">
        <v>258</v>
      </c>
      <c r="I819" s="4">
        <v>72</v>
      </c>
      <c r="J819" s="8">
        <v>0.27906976744186046</v>
      </c>
      <c r="K819" s="4">
        <v>114</v>
      </c>
      <c r="L819" s="6">
        <v>42</v>
      </c>
      <c r="M819" s="6">
        <v>6</v>
      </c>
      <c r="N819" s="10">
        <v>0.14285714285714285</v>
      </c>
      <c r="O819" s="6">
        <v>104</v>
      </c>
      <c r="P819" s="5">
        <v>6</v>
      </c>
      <c r="Q819" s="5">
        <v>5</v>
      </c>
      <c r="R819" s="9">
        <v>0.83333333333333337</v>
      </c>
      <c r="S819" s="5">
        <v>22</v>
      </c>
      <c r="T819" s="11">
        <v>0.46250461768541873</v>
      </c>
      <c r="U819" s="12">
        <v>109</v>
      </c>
    </row>
    <row r="820" spans="1:21">
      <c r="A820">
        <v>2009</v>
      </c>
      <c r="B820" t="str">
        <f>CONCATENATE(A820,"-",C820)</f>
        <v>2009-Boston College</v>
      </c>
      <c r="C820" t="s">
        <v>104</v>
      </c>
      <c r="D820" s="3">
        <v>468</v>
      </c>
      <c r="E820" s="3">
        <v>254</v>
      </c>
      <c r="F820" s="7">
        <v>0.54273504273504269</v>
      </c>
      <c r="G820" s="3">
        <v>106</v>
      </c>
      <c r="H820" s="4">
        <v>272</v>
      </c>
      <c r="I820" s="4">
        <v>85</v>
      </c>
      <c r="J820" s="8">
        <v>0.3125</v>
      </c>
      <c r="K820" s="4">
        <v>77</v>
      </c>
      <c r="L820" s="6">
        <v>47</v>
      </c>
      <c r="M820" s="6">
        <v>25</v>
      </c>
      <c r="N820" s="10">
        <v>0.53191489361702127</v>
      </c>
      <c r="O820" s="6">
        <v>25</v>
      </c>
      <c r="P820" s="5">
        <v>36</v>
      </c>
      <c r="Q820" s="5">
        <v>30</v>
      </c>
      <c r="R820" s="9">
        <v>0.83333333333333337</v>
      </c>
      <c r="S820" s="5">
        <v>25</v>
      </c>
      <c r="T820" s="11">
        <v>0.46228057644914544</v>
      </c>
      <c r="U820" s="12">
        <v>97</v>
      </c>
    </row>
    <row r="821" spans="1:21">
      <c r="A821">
        <v>2005</v>
      </c>
      <c r="B821" t="str">
        <f>CONCATENATE(A821,"-",C821)</f>
        <v>2005-California</v>
      </c>
      <c r="C821" t="s">
        <v>64</v>
      </c>
      <c r="D821" s="3">
        <v>462</v>
      </c>
      <c r="E821" s="3">
        <v>246</v>
      </c>
      <c r="F821" s="7">
        <v>0.53246753246753242</v>
      </c>
      <c r="G821" s="3">
        <v>115</v>
      </c>
      <c r="H821" s="4">
        <v>298</v>
      </c>
      <c r="I821" s="4">
        <v>99</v>
      </c>
      <c r="J821" s="8">
        <v>0.33221476510067116</v>
      </c>
      <c r="K821" s="4">
        <v>63</v>
      </c>
      <c r="L821" s="6">
        <v>29</v>
      </c>
      <c r="M821" s="6">
        <v>8</v>
      </c>
      <c r="N821" s="10">
        <v>0.27586206896551724</v>
      </c>
      <c r="O821" s="6">
        <v>91</v>
      </c>
      <c r="P821" s="5">
        <v>32</v>
      </c>
      <c r="Q821" s="5">
        <v>22</v>
      </c>
      <c r="R821" s="9">
        <v>0.6875</v>
      </c>
      <c r="S821" s="5">
        <v>60</v>
      </c>
      <c r="T821" s="11">
        <v>0.46224128039852175</v>
      </c>
      <c r="U821" s="12">
        <v>106</v>
      </c>
    </row>
    <row r="822" spans="1:21">
      <c r="A822">
        <v>2008</v>
      </c>
      <c r="B822" t="str">
        <f>CONCATENATE(A822,"-",C822)</f>
        <v>2008-Ohio State</v>
      </c>
      <c r="C822" t="s">
        <v>61</v>
      </c>
      <c r="D822" s="3">
        <v>442</v>
      </c>
      <c r="E822" s="3">
        <v>238</v>
      </c>
      <c r="F822" s="7">
        <v>0.53846153846153844</v>
      </c>
      <c r="G822" s="3">
        <v>109</v>
      </c>
      <c r="H822" s="4">
        <v>239</v>
      </c>
      <c r="I822" s="4">
        <v>76</v>
      </c>
      <c r="J822" s="8">
        <v>0.31799163179916318</v>
      </c>
      <c r="K822" s="4">
        <v>73</v>
      </c>
      <c r="L822" s="6">
        <v>52</v>
      </c>
      <c r="M822" s="6">
        <v>15</v>
      </c>
      <c r="N822" s="10">
        <v>0.28846153846153844</v>
      </c>
      <c r="O822" s="6">
        <v>96</v>
      </c>
      <c r="P822" s="5">
        <v>22</v>
      </c>
      <c r="Q822" s="5">
        <v>12</v>
      </c>
      <c r="R822" s="9">
        <v>0.54545454545454541</v>
      </c>
      <c r="S822" s="5">
        <v>99</v>
      </c>
      <c r="T822" s="11">
        <v>0.46201212492577215</v>
      </c>
      <c r="U822" s="12">
        <v>105</v>
      </c>
    </row>
    <row r="823" spans="1:21">
      <c r="A823">
        <v>2011</v>
      </c>
      <c r="B823" t="str">
        <f>CONCATENATE(A823,"-",C823)</f>
        <v>2011-Arizona</v>
      </c>
      <c r="C823" s="13" t="s">
        <v>129</v>
      </c>
      <c r="D823" s="3">
        <v>481</v>
      </c>
      <c r="E823" s="3">
        <v>251</v>
      </c>
      <c r="F823" s="14">
        <v>0.5218295218295218</v>
      </c>
      <c r="G823" s="3">
        <v>114</v>
      </c>
      <c r="H823" s="4">
        <v>247</v>
      </c>
      <c r="I823" s="4">
        <v>86</v>
      </c>
      <c r="J823" s="15">
        <v>0.34817813765182187</v>
      </c>
      <c r="K823" s="4">
        <v>50</v>
      </c>
      <c r="L823" s="6">
        <v>15</v>
      </c>
      <c r="M823" s="6">
        <v>5</v>
      </c>
      <c r="N823" s="17">
        <v>0.33333333333333331</v>
      </c>
      <c r="O823" s="6">
        <v>94</v>
      </c>
      <c r="P823" s="5">
        <v>58</v>
      </c>
      <c r="Q823" s="5">
        <v>42</v>
      </c>
      <c r="R823" s="16">
        <v>0.72413793103448276</v>
      </c>
      <c r="S823" s="5">
        <v>48</v>
      </c>
      <c r="T823" s="18">
        <v>0.46182812438087539</v>
      </c>
      <c r="U823" s="12">
        <v>101</v>
      </c>
    </row>
    <row r="824" spans="1:21">
      <c r="A824">
        <v>2008</v>
      </c>
      <c r="B824" t="str">
        <f>CONCATENATE(A824,"-",C824)</f>
        <v>2008-Utah State</v>
      </c>
      <c r="C824" t="s">
        <v>25</v>
      </c>
      <c r="D824" s="3">
        <v>415</v>
      </c>
      <c r="E824" s="3">
        <v>234</v>
      </c>
      <c r="F824" s="7">
        <v>0.56385542168674696</v>
      </c>
      <c r="G824" s="3">
        <v>97</v>
      </c>
      <c r="H824" s="4">
        <v>204</v>
      </c>
      <c r="I824" s="4">
        <v>55</v>
      </c>
      <c r="J824" s="8">
        <v>0.26960784313725489</v>
      </c>
      <c r="K824" s="4">
        <v>109</v>
      </c>
      <c r="L824" s="6">
        <v>13</v>
      </c>
      <c r="M824" s="6">
        <v>4</v>
      </c>
      <c r="N824" s="10">
        <v>0.30769230769230771</v>
      </c>
      <c r="O824" s="6">
        <v>88</v>
      </c>
      <c r="P824" s="5">
        <v>186</v>
      </c>
      <c r="Q824" s="5">
        <v>108</v>
      </c>
      <c r="R824" s="9">
        <v>0.58064516129032262</v>
      </c>
      <c r="S824" s="5">
        <v>88</v>
      </c>
      <c r="T824" s="11">
        <v>0.4618231073678743</v>
      </c>
      <c r="U824" s="12">
        <v>106</v>
      </c>
    </row>
    <row r="825" spans="1:21">
      <c r="A825">
        <v>2007</v>
      </c>
      <c r="B825" t="str">
        <f>CONCATENATE(A825,"-",C825)</f>
        <v>2007-USC</v>
      </c>
      <c r="C825" t="s">
        <v>124</v>
      </c>
      <c r="D825" s="3">
        <v>415</v>
      </c>
      <c r="E825" s="3">
        <v>226</v>
      </c>
      <c r="F825" s="7">
        <v>0.54457831325301209</v>
      </c>
      <c r="G825" s="3">
        <v>101</v>
      </c>
      <c r="H825" s="4">
        <v>259</v>
      </c>
      <c r="I825" s="4">
        <v>79</v>
      </c>
      <c r="J825" s="8">
        <v>0.30501930501930502</v>
      </c>
      <c r="K825" s="4">
        <v>72</v>
      </c>
      <c r="L825" s="6">
        <v>77</v>
      </c>
      <c r="M825" s="6">
        <v>35</v>
      </c>
      <c r="N825" s="10">
        <v>0.45454545454545453</v>
      </c>
      <c r="O825" s="6">
        <v>44</v>
      </c>
      <c r="R825" s="9"/>
      <c r="T825" s="11">
        <v>0.46156621571520606</v>
      </c>
      <c r="U825" s="12">
        <v>100</v>
      </c>
    </row>
    <row r="826" spans="1:21">
      <c r="A826">
        <v>2009</v>
      </c>
      <c r="B826" t="str">
        <f>CONCATENATE(A826,"-",C826)</f>
        <v>2009-USC</v>
      </c>
      <c r="C826" t="s">
        <v>124</v>
      </c>
      <c r="D826" s="3">
        <v>490</v>
      </c>
      <c r="E826" s="3">
        <v>279</v>
      </c>
      <c r="F826" s="7">
        <v>0.56938775510204087</v>
      </c>
      <c r="G826" s="3">
        <v>82</v>
      </c>
      <c r="H826" s="4">
        <v>292</v>
      </c>
      <c r="I826" s="4">
        <v>76</v>
      </c>
      <c r="J826" s="8">
        <v>0.26027397260273971</v>
      </c>
      <c r="K826" s="4">
        <v>113</v>
      </c>
      <c r="L826" s="6">
        <v>43</v>
      </c>
      <c r="M826" s="6">
        <v>18</v>
      </c>
      <c r="N826" s="10">
        <v>0.41860465116279072</v>
      </c>
      <c r="O826" s="6">
        <v>65</v>
      </c>
      <c r="P826" s="5">
        <v>35</v>
      </c>
      <c r="Q826" s="5">
        <v>28</v>
      </c>
      <c r="R826" s="9">
        <v>0.8</v>
      </c>
      <c r="S826" s="5">
        <v>30</v>
      </c>
      <c r="T826" s="11">
        <v>0.46136951384231917</v>
      </c>
      <c r="U826" s="12">
        <v>98</v>
      </c>
    </row>
    <row r="827" spans="1:21">
      <c r="A827">
        <v>2011</v>
      </c>
      <c r="B827" t="str">
        <f>CONCATENATE(A827,"-",C827)</f>
        <v>2011-North Texas</v>
      </c>
      <c r="C827" s="13" t="s">
        <v>66</v>
      </c>
      <c r="D827" s="3">
        <v>396</v>
      </c>
      <c r="E827" s="3">
        <v>209</v>
      </c>
      <c r="F827" s="14">
        <v>0.52777777777777779</v>
      </c>
      <c r="G827" s="3">
        <v>110</v>
      </c>
      <c r="H827" s="4">
        <v>203</v>
      </c>
      <c r="I827" s="4">
        <v>68</v>
      </c>
      <c r="J827" s="15">
        <v>0.33497536945812806</v>
      </c>
      <c r="K827" s="4">
        <v>62</v>
      </c>
      <c r="L827" s="6">
        <v>36</v>
      </c>
      <c r="M827" s="6">
        <v>20</v>
      </c>
      <c r="N827" s="17">
        <v>0.55555555555555558</v>
      </c>
      <c r="O827" s="6">
        <v>28</v>
      </c>
      <c r="P827" s="5">
        <v>144</v>
      </c>
      <c r="Q827" s="5">
        <v>68</v>
      </c>
      <c r="R827" s="16">
        <v>0.47222222222222221</v>
      </c>
      <c r="S827" s="5">
        <v>101</v>
      </c>
      <c r="T827" s="18">
        <v>0.4611591672471218</v>
      </c>
      <c r="U827" s="12">
        <v>102</v>
      </c>
    </row>
    <row r="828" spans="1:21">
      <c r="A828">
        <v>2010</v>
      </c>
      <c r="B828" t="str">
        <f>CONCATENATE(A828,"-",C828)</f>
        <v>2010-Texas A&amp;M</v>
      </c>
      <c r="C828" t="s">
        <v>32</v>
      </c>
      <c r="D828" s="3">
        <v>566</v>
      </c>
      <c r="E828" s="3">
        <v>314</v>
      </c>
      <c r="F828" s="7">
        <v>0.55477031802120136</v>
      </c>
      <c r="G828" s="3">
        <v>103</v>
      </c>
      <c r="H828" s="4">
        <v>325</v>
      </c>
      <c r="I828" s="4">
        <v>93</v>
      </c>
      <c r="J828" s="8">
        <v>0.28615384615384615</v>
      </c>
      <c r="K828" s="4">
        <v>107</v>
      </c>
      <c r="L828" s="6">
        <v>30</v>
      </c>
      <c r="M828" s="6">
        <v>12</v>
      </c>
      <c r="N828" s="10">
        <v>0.4</v>
      </c>
      <c r="O828" s="6">
        <v>58</v>
      </c>
      <c r="P828" s="5">
        <v>18</v>
      </c>
      <c r="Q828" s="5">
        <v>13</v>
      </c>
      <c r="R828" s="9">
        <v>0.72222222222222221</v>
      </c>
      <c r="S828" s="5">
        <v>53</v>
      </c>
      <c r="T828" s="11">
        <v>0.46106005153073382</v>
      </c>
      <c r="U828" s="12">
        <v>110</v>
      </c>
    </row>
    <row r="829" spans="1:21">
      <c r="A829">
        <v>2011</v>
      </c>
      <c r="B829" t="str">
        <f>CONCATENATE(A829,"-",C829)</f>
        <v>2011-Oklahoma State</v>
      </c>
      <c r="C829" s="13" t="s">
        <v>37</v>
      </c>
      <c r="D829" s="3">
        <v>486</v>
      </c>
      <c r="E829" s="3">
        <v>257</v>
      </c>
      <c r="F829" s="14">
        <v>0.5288065843621399</v>
      </c>
      <c r="G829" s="3">
        <v>108</v>
      </c>
      <c r="H829" s="4">
        <v>253</v>
      </c>
      <c r="I829" s="4">
        <v>84</v>
      </c>
      <c r="J829" s="15">
        <v>0.33201581027667987</v>
      </c>
      <c r="K829" s="4">
        <v>69</v>
      </c>
      <c r="L829" s="6">
        <v>162</v>
      </c>
      <c r="M829" s="6">
        <v>88</v>
      </c>
      <c r="N829" s="17">
        <v>0.54320987654320985</v>
      </c>
      <c r="O829" s="6">
        <v>35</v>
      </c>
      <c r="R829" s="16"/>
      <c r="T829" s="18">
        <v>0.46080988219911267</v>
      </c>
      <c r="U829" s="12">
        <v>103</v>
      </c>
    </row>
    <row r="830" spans="1:21">
      <c r="A830">
        <v>2012</v>
      </c>
      <c r="B830" t="str">
        <f>CONCATENATE(A830,"-",C830)</f>
        <v>2012-New Mexico</v>
      </c>
      <c r="C830" t="s">
        <v>24</v>
      </c>
      <c r="D830" s="3">
        <v>474</v>
      </c>
      <c r="E830" s="3">
        <v>268</v>
      </c>
      <c r="F830" s="7">
        <v>0.56540084388185652</v>
      </c>
      <c r="G830" s="3">
        <v>91</v>
      </c>
      <c r="H830" s="4">
        <v>207</v>
      </c>
      <c r="I830" s="4">
        <v>54</v>
      </c>
      <c r="J830" s="8">
        <v>0.2608695652173913</v>
      </c>
      <c r="K830" s="4">
        <v>116</v>
      </c>
      <c r="L830" s="6">
        <v>33</v>
      </c>
      <c r="M830" s="6">
        <v>12</v>
      </c>
      <c r="N830" s="10">
        <v>0.36363636363636365</v>
      </c>
      <c r="O830" s="6">
        <v>82</v>
      </c>
      <c r="P830" s="5">
        <v>86</v>
      </c>
      <c r="Q830" s="5">
        <v>57</v>
      </c>
      <c r="R830" s="9">
        <v>0.66279069767441856</v>
      </c>
      <c r="S830" s="5">
        <v>71</v>
      </c>
      <c r="T830" s="11">
        <v>0.46065566996161522</v>
      </c>
      <c r="U830" s="12">
        <v>104</v>
      </c>
    </row>
    <row r="831" spans="1:21">
      <c r="A831">
        <v>2010</v>
      </c>
      <c r="B831" t="str">
        <f>CONCATENATE(A831,"-",C831)</f>
        <v>2010-Southern Miss</v>
      </c>
      <c r="C831" t="s">
        <v>52</v>
      </c>
      <c r="D831" s="3">
        <v>458</v>
      </c>
      <c r="E831" s="3">
        <v>254</v>
      </c>
      <c r="F831" s="7">
        <v>0.55458515283842791</v>
      </c>
      <c r="G831" s="3">
        <v>104</v>
      </c>
      <c r="H831" s="4">
        <v>256</v>
      </c>
      <c r="I831" s="4">
        <v>73</v>
      </c>
      <c r="J831" s="8">
        <v>0.28515625</v>
      </c>
      <c r="K831" s="4">
        <v>109</v>
      </c>
      <c r="L831" s="6">
        <v>39</v>
      </c>
      <c r="M831" s="6">
        <v>9</v>
      </c>
      <c r="N831" s="10">
        <v>0.23076923076923078</v>
      </c>
      <c r="O831" s="6">
        <v>96</v>
      </c>
      <c r="P831" s="5">
        <v>12</v>
      </c>
      <c r="Q831" s="5">
        <v>6</v>
      </c>
      <c r="R831" s="9">
        <v>0.5</v>
      </c>
      <c r="S831" s="5">
        <v>99</v>
      </c>
      <c r="T831" s="11">
        <v>0.46059145948930547</v>
      </c>
      <c r="U831" s="12">
        <v>111</v>
      </c>
    </row>
    <row r="832" spans="1:21">
      <c r="A832">
        <v>2005</v>
      </c>
      <c r="B832" t="str">
        <f>CONCATENATE(A832,"-",C832)</f>
        <v>2005-USC</v>
      </c>
      <c r="C832" t="s">
        <v>124</v>
      </c>
      <c r="D832" s="3">
        <v>428</v>
      </c>
      <c r="E832" s="3">
        <v>234</v>
      </c>
      <c r="F832" s="7">
        <v>0.54672897196261683</v>
      </c>
      <c r="G832" s="3">
        <v>109</v>
      </c>
      <c r="H832" s="4">
        <v>190</v>
      </c>
      <c r="I832" s="4">
        <v>57</v>
      </c>
      <c r="J832" s="8">
        <v>0.3</v>
      </c>
      <c r="K832" s="4">
        <v>93</v>
      </c>
      <c r="L832" s="6">
        <v>130</v>
      </c>
      <c r="M832" s="6">
        <v>66</v>
      </c>
      <c r="N832" s="10">
        <v>0.50769230769230766</v>
      </c>
      <c r="O832" s="6">
        <v>23</v>
      </c>
      <c r="R832" s="9"/>
      <c r="T832" s="11">
        <v>0.46020407043138373</v>
      </c>
      <c r="U832" s="12">
        <v>107</v>
      </c>
    </row>
    <row r="833" spans="1:21">
      <c r="A833">
        <v>2009</v>
      </c>
      <c r="B833" t="str">
        <f>CONCATENATE(A833,"-",C833)</f>
        <v>2009-Texas A&amp;M</v>
      </c>
      <c r="C833" t="s">
        <v>32</v>
      </c>
      <c r="D833" s="3">
        <v>458</v>
      </c>
      <c r="E833" s="3">
        <v>254</v>
      </c>
      <c r="F833" s="7">
        <v>0.55458515283842791</v>
      </c>
      <c r="G833" s="3">
        <v>97</v>
      </c>
      <c r="H833" s="4">
        <v>241</v>
      </c>
      <c r="I833" s="4">
        <v>68</v>
      </c>
      <c r="J833" s="8">
        <v>0.28215767634854771</v>
      </c>
      <c r="K833" s="4">
        <v>102</v>
      </c>
      <c r="L833" s="6">
        <v>53</v>
      </c>
      <c r="M833" s="6">
        <v>22</v>
      </c>
      <c r="N833" s="10">
        <v>0.41509433962264153</v>
      </c>
      <c r="O833" s="6">
        <v>67</v>
      </c>
      <c r="P833" s="5">
        <v>109</v>
      </c>
      <c r="Q833" s="5">
        <v>83</v>
      </c>
      <c r="R833" s="9">
        <v>0.76146788990825687</v>
      </c>
      <c r="S833" s="5">
        <v>41</v>
      </c>
      <c r="T833" s="11">
        <v>0.45938675487851943</v>
      </c>
      <c r="U833" s="12">
        <v>99</v>
      </c>
    </row>
    <row r="834" spans="1:21">
      <c r="A834">
        <v>2005</v>
      </c>
      <c r="B834" t="str">
        <f>CONCATENATE(A834,"-",C834)</f>
        <v>2005-Wake Forest</v>
      </c>
      <c r="C834" t="s">
        <v>53</v>
      </c>
      <c r="D834" s="3">
        <v>451</v>
      </c>
      <c r="E834" s="3">
        <v>242</v>
      </c>
      <c r="F834" s="7">
        <v>0.53658536585365857</v>
      </c>
      <c r="G834" s="3">
        <v>112</v>
      </c>
      <c r="H834" s="4">
        <v>234</v>
      </c>
      <c r="I834" s="4">
        <v>74</v>
      </c>
      <c r="J834" s="8">
        <v>0.31623931623931623</v>
      </c>
      <c r="K834" s="4">
        <v>77</v>
      </c>
      <c r="L834" s="6">
        <v>13</v>
      </c>
      <c r="M834" s="6">
        <v>4</v>
      </c>
      <c r="N834" s="10">
        <v>0.30769230769230771</v>
      </c>
      <c r="O834" s="6">
        <v>88</v>
      </c>
      <c r="P834" s="5">
        <v>40</v>
      </c>
      <c r="Q834" s="5">
        <v>26</v>
      </c>
      <c r="R834" s="9">
        <v>0.65</v>
      </c>
      <c r="S834" s="5">
        <v>75</v>
      </c>
      <c r="T834" s="11">
        <v>0.45931263985792153</v>
      </c>
      <c r="U834" s="12">
        <v>108</v>
      </c>
    </row>
    <row r="835" spans="1:21">
      <c r="A835">
        <v>2011</v>
      </c>
      <c r="B835" t="str">
        <f>CONCATENATE(A835,"-",C835)</f>
        <v>2011-Arkansas State</v>
      </c>
      <c r="C835" s="13" t="s">
        <v>98</v>
      </c>
      <c r="D835" s="3">
        <v>449</v>
      </c>
      <c r="E835" s="3">
        <v>250</v>
      </c>
      <c r="F835" s="14">
        <v>0.55679287305122493</v>
      </c>
      <c r="G835" s="3">
        <v>87</v>
      </c>
      <c r="H835" s="4">
        <v>299</v>
      </c>
      <c r="I835" s="4">
        <v>82</v>
      </c>
      <c r="J835" s="15">
        <v>0.27424749163879597</v>
      </c>
      <c r="K835" s="4">
        <v>111</v>
      </c>
      <c r="L835" s="6">
        <v>46</v>
      </c>
      <c r="M835" s="6">
        <v>18</v>
      </c>
      <c r="N835" s="17">
        <v>0.39130434782608697</v>
      </c>
      <c r="O835" s="6">
        <v>76</v>
      </c>
      <c r="P835" s="5">
        <v>49</v>
      </c>
      <c r="Q835" s="5">
        <v>30</v>
      </c>
      <c r="R835" s="16">
        <v>0.61224489795918369</v>
      </c>
      <c r="S835" s="5">
        <v>87</v>
      </c>
      <c r="T835" s="18">
        <v>0.45916556182830848</v>
      </c>
      <c r="U835" s="12">
        <v>104</v>
      </c>
    </row>
    <row r="836" spans="1:21">
      <c r="A836">
        <v>2007</v>
      </c>
      <c r="B836" t="str">
        <f>CONCATENATE(A836,"-",C836)</f>
        <v>2007-Wake Forest</v>
      </c>
      <c r="C836" t="s">
        <v>53</v>
      </c>
      <c r="D836" s="3">
        <v>505</v>
      </c>
      <c r="E836" s="3">
        <v>280</v>
      </c>
      <c r="F836" s="7">
        <v>0.5544554455445545</v>
      </c>
      <c r="G836" s="3">
        <v>95</v>
      </c>
      <c r="H836" s="4">
        <v>323</v>
      </c>
      <c r="I836" s="4">
        <v>90</v>
      </c>
      <c r="J836" s="8">
        <v>0.27863777089783281</v>
      </c>
      <c r="K836" s="4">
        <v>101</v>
      </c>
      <c r="L836" s="6">
        <v>47</v>
      </c>
      <c r="M836" s="6">
        <v>16</v>
      </c>
      <c r="N836" s="10">
        <v>0.34042553191489361</v>
      </c>
      <c r="O836" s="6">
        <v>78</v>
      </c>
      <c r="P836" s="5">
        <v>17</v>
      </c>
      <c r="Q836" s="5">
        <v>12</v>
      </c>
      <c r="R836" s="9">
        <v>0.70588235294117652</v>
      </c>
      <c r="S836" s="5">
        <v>54</v>
      </c>
      <c r="T836" s="11">
        <v>0.45887897827145741</v>
      </c>
      <c r="U836" s="12">
        <v>101</v>
      </c>
    </row>
    <row r="837" spans="1:21">
      <c r="A837">
        <v>2009</v>
      </c>
      <c r="B837" t="str">
        <f>CONCATENATE(A837,"-",C837)</f>
        <v>2009-Missouri</v>
      </c>
      <c r="C837" t="s">
        <v>63</v>
      </c>
      <c r="D837" s="3">
        <v>503</v>
      </c>
      <c r="E837" s="3">
        <v>287</v>
      </c>
      <c r="F837" s="7">
        <v>0.57057654075546715</v>
      </c>
      <c r="G837" s="3">
        <v>79</v>
      </c>
      <c r="H837" s="4">
        <v>260</v>
      </c>
      <c r="I837" s="4">
        <v>65</v>
      </c>
      <c r="J837" s="8">
        <v>0.25</v>
      </c>
      <c r="K837" s="4">
        <v>115</v>
      </c>
      <c r="L837" s="6">
        <v>60</v>
      </c>
      <c r="M837" s="6">
        <v>23</v>
      </c>
      <c r="N837" s="10">
        <v>0.38333333333333336</v>
      </c>
      <c r="O837" s="6">
        <v>75</v>
      </c>
      <c r="P837" s="5">
        <v>41</v>
      </c>
      <c r="Q837" s="5">
        <v>26</v>
      </c>
      <c r="R837" s="9">
        <v>0.63414634146341464</v>
      </c>
      <c r="S837" s="5">
        <v>85</v>
      </c>
      <c r="T837" s="11">
        <v>0.45855269684417421</v>
      </c>
      <c r="U837" s="12">
        <v>100</v>
      </c>
    </row>
    <row r="838" spans="1:21">
      <c r="A838">
        <v>2005</v>
      </c>
      <c r="B838" t="str">
        <f>CONCATENATE(A838,"-",C838)</f>
        <v>2005-Oregon State</v>
      </c>
      <c r="C838" t="s">
        <v>107</v>
      </c>
      <c r="D838" s="3">
        <v>436</v>
      </c>
      <c r="E838" s="3">
        <v>240</v>
      </c>
      <c r="F838" s="7">
        <v>0.55045871559633031</v>
      </c>
      <c r="G838" s="3">
        <v>105</v>
      </c>
      <c r="H838" s="4">
        <v>243</v>
      </c>
      <c r="I838" s="4">
        <v>70</v>
      </c>
      <c r="J838" s="8">
        <v>0.2880658436213992</v>
      </c>
      <c r="K838" s="4">
        <v>103</v>
      </c>
      <c r="L838" s="6">
        <v>8</v>
      </c>
      <c r="M838" s="6">
        <v>6</v>
      </c>
      <c r="N838" s="10">
        <v>0.75</v>
      </c>
      <c r="O838" s="6">
        <v>5</v>
      </c>
      <c r="P838" s="5">
        <v>66</v>
      </c>
      <c r="Q838" s="5">
        <v>39</v>
      </c>
      <c r="R838" s="9">
        <v>0.59090909090909094</v>
      </c>
      <c r="S838" s="5">
        <v>93</v>
      </c>
      <c r="T838" s="11">
        <v>0.45844067154770396</v>
      </c>
      <c r="U838" s="12">
        <v>109</v>
      </c>
    </row>
    <row r="839" spans="1:21">
      <c r="A839">
        <v>2011</v>
      </c>
      <c r="B839" t="str">
        <f>CONCATENATE(A839,"-",C839)</f>
        <v>2011-Georgia</v>
      </c>
      <c r="C839" s="13" t="s">
        <v>118</v>
      </c>
      <c r="D839" s="3">
        <v>437</v>
      </c>
      <c r="E839" s="3">
        <v>236</v>
      </c>
      <c r="F839" s="14">
        <v>0.54004576659038905</v>
      </c>
      <c r="G839" s="3">
        <v>104</v>
      </c>
      <c r="H839" s="4">
        <v>303</v>
      </c>
      <c r="I839" s="4">
        <v>92</v>
      </c>
      <c r="J839" s="15">
        <v>0.30363036303630364</v>
      </c>
      <c r="K839" s="4">
        <v>94</v>
      </c>
      <c r="L839" s="6">
        <v>38</v>
      </c>
      <c r="M839" s="6">
        <v>24</v>
      </c>
      <c r="N839" s="17">
        <v>0.63157894736842102</v>
      </c>
      <c r="O839" s="6">
        <v>13</v>
      </c>
      <c r="P839" s="5">
        <v>9</v>
      </c>
      <c r="Q839" s="5">
        <v>9</v>
      </c>
      <c r="R839" s="16">
        <v>1</v>
      </c>
      <c r="S839" s="5">
        <v>1</v>
      </c>
      <c r="T839" s="18">
        <v>0.45835764956901914</v>
      </c>
      <c r="U839" s="12">
        <v>105</v>
      </c>
    </row>
    <row r="840" spans="1:21">
      <c r="A840">
        <v>2012</v>
      </c>
      <c r="B840" t="str">
        <f>CONCATENATE(A840,"-",C840)</f>
        <v>2012-TCU</v>
      </c>
      <c r="C840" t="s">
        <v>99</v>
      </c>
      <c r="D840" s="3">
        <v>487</v>
      </c>
      <c r="E840" s="3">
        <v>264</v>
      </c>
      <c r="F840" s="7">
        <v>0.5420944558521561</v>
      </c>
      <c r="G840" s="3">
        <v>107</v>
      </c>
      <c r="H840" s="4">
        <v>288</v>
      </c>
      <c r="I840" s="4">
        <v>86</v>
      </c>
      <c r="J840" s="8">
        <v>0.2986111111111111</v>
      </c>
      <c r="K840" s="4">
        <v>96</v>
      </c>
      <c r="L840" s="6">
        <v>22</v>
      </c>
      <c r="M840" s="6">
        <v>11</v>
      </c>
      <c r="N840" s="10">
        <v>0.5</v>
      </c>
      <c r="O840" s="6">
        <v>35</v>
      </c>
      <c r="P840" s="5">
        <v>11</v>
      </c>
      <c r="Q840" s="5">
        <v>7</v>
      </c>
      <c r="R840" s="9">
        <v>0.63636363636363635</v>
      </c>
      <c r="S840" s="5">
        <v>80</v>
      </c>
      <c r="T840" s="11">
        <v>0.45834704769286816</v>
      </c>
      <c r="U840" s="12">
        <v>105</v>
      </c>
    </row>
    <row r="841" spans="1:21">
      <c r="A841">
        <v>2009</v>
      </c>
      <c r="B841" t="str">
        <f>CONCATENATE(A841,"-",C841)</f>
        <v>2009-Wisconsin</v>
      </c>
      <c r="C841" t="s">
        <v>68</v>
      </c>
      <c r="D841" s="3">
        <v>385</v>
      </c>
      <c r="E841" s="3">
        <v>202</v>
      </c>
      <c r="F841" s="7">
        <v>0.52467532467532463</v>
      </c>
      <c r="G841" s="3">
        <v>110</v>
      </c>
      <c r="H841" s="4">
        <v>248</v>
      </c>
      <c r="I841" s="4">
        <v>83</v>
      </c>
      <c r="J841" s="8">
        <v>0.33467741935483869</v>
      </c>
      <c r="K841" s="4">
        <v>56</v>
      </c>
      <c r="L841" s="6">
        <v>56</v>
      </c>
      <c r="M841" s="6">
        <v>32</v>
      </c>
      <c r="N841" s="10">
        <v>0.5714285714285714</v>
      </c>
      <c r="O841" s="6">
        <v>17</v>
      </c>
      <c r="P841" s="5">
        <v>7</v>
      </c>
      <c r="Q841" s="5">
        <v>7</v>
      </c>
      <c r="R841" s="9">
        <v>1</v>
      </c>
      <c r="S841" s="5">
        <v>1</v>
      </c>
      <c r="T841" s="11">
        <v>0.45828152168856712</v>
      </c>
      <c r="U841" s="12">
        <v>101</v>
      </c>
    </row>
    <row r="842" spans="1:21">
      <c r="A842">
        <v>2009</v>
      </c>
      <c r="B842" t="str">
        <f>CONCATENATE(A842,"-",C842)</f>
        <v>2009-Texas</v>
      </c>
      <c r="C842" t="s">
        <v>73</v>
      </c>
      <c r="D842" s="3">
        <v>426</v>
      </c>
      <c r="E842" s="3">
        <v>224</v>
      </c>
      <c r="F842" s="7">
        <v>0.5258215962441315</v>
      </c>
      <c r="G842" s="3">
        <v>109</v>
      </c>
      <c r="H842" s="4">
        <v>250</v>
      </c>
      <c r="I842" s="4">
        <v>83</v>
      </c>
      <c r="J842" s="8">
        <v>0.33200000000000002</v>
      </c>
      <c r="K842" s="4">
        <v>59</v>
      </c>
      <c r="L842" s="6">
        <v>80</v>
      </c>
      <c r="M842" s="6">
        <v>35</v>
      </c>
      <c r="N842" s="10">
        <v>0.4375</v>
      </c>
      <c r="O842" s="6">
        <v>56</v>
      </c>
      <c r="R842" s="9"/>
      <c r="T842" s="11">
        <v>0.45809162388519825</v>
      </c>
      <c r="U842" s="12">
        <v>102</v>
      </c>
    </row>
    <row r="843" spans="1:21">
      <c r="A843">
        <v>2009</v>
      </c>
      <c r="B843" t="str">
        <f>CONCATENATE(A843,"-",C843)</f>
        <v>2009-Stanford</v>
      </c>
      <c r="C843" t="s">
        <v>48</v>
      </c>
      <c r="D843" s="3">
        <v>535</v>
      </c>
      <c r="E843" s="3">
        <v>298</v>
      </c>
      <c r="F843" s="7">
        <v>0.55700934579439254</v>
      </c>
      <c r="G843" s="3">
        <v>95</v>
      </c>
      <c r="H843" s="4">
        <v>245</v>
      </c>
      <c r="I843" s="4">
        <v>67</v>
      </c>
      <c r="J843" s="8">
        <v>0.27346938775510204</v>
      </c>
      <c r="K843" s="4">
        <v>107</v>
      </c>
      <c r="L843" s="6">
        <v>34</v>
      </c>
      <c r="M843" s="6">
        <v>16</v>
      </c>
      <c r="N843" s="10">
        <v>0.47058823529411764</v>
      </c>
      <c r="O843" s="6">
        <v>44</v>
      </c>
      <c r="P843" s="5">
        <v>9</v>
      </c>
      <c r="Q843" s="5">
        <v>3</v>
      </c>
      <c r="R843" s="9">
        <v>0.33333333333333331</v>
      </c>
      <c r="S843" s="5">
        <v>104</v>
      </c>
      <c r="T843" s="11">
        <v>0.45792774759898142</v>
      </c>
      <c r="U843" s="12">
        <v>103</v>
      </c>
    </row>
    <row r="844" spans="1:21">
      <c r="A844">
        <v>2005</v>
      </c>
      <c r="B844" t="str">
        <f>CONCATENATE(A844,"-",C844)</f>
        <v>2005-Ohio State</v>
      </c>
      <c r="C844" t="s">
        <v>61</v>
      </c>
      <c r="D844" s="3">
        <v>377</v>
      </c>
      <c r="E844" s="3">
        <v>207</v>
      </c>
      <c r="F844" s="7">
        <v>0.54907161803713533</v>
      </c>
      <c r="G844" s="3">
        <v>107</v>
      </c>
      <c r="H844" s="4">
        <v>232</v>
      </c>
      <c r="I844" s="4">
        <v>67</v>
      </c>
      <c r="J844" s="8">
        <v>0.28879310344827586</v>
      </c>
      <c r="K844" s="4">
        <v>101</v>
      </c>
      <c r="L844" s="6">
        <v>62</v>
      </c>
      <c r="M844" s="6">
        <v>21</v>
      </c>
      <c r="N844" s="10">
        <v>0.33870967741935482</v>
      </c>
      <c r="O844" s="6">
        <v>79</v>
      </c>
      <c r="R844" s="9"/>
      <c r="T844" s="11">
        <v>0.45779505385273589</v>
      </c>
      <c r="U844" s="12">
        <v>110</v>
      </c>
    </row>
    <row r="845" spans="1:21">
      <c r="A845">
        <v>2010</v>
      </c>
      <c r="B845" t="str">
        <f>CONCATENATE(A845,"-",C845)</f>
        <v>2010-Northern Illinois</v>
      </c>
      <c r="C845" t="s">
        <v>30</v>
      </c>
      <c r="D845" s="3">
        <v>437</v>
      </c>
      <c r="E845" s="3">
        <v>234</v>
      </c>
      <c r="F845" s="7">
        <v>0.53546910755148747</v>
      </c>
      <c r="G845" s="3">
        <v>112</v>
      </c>
      <c r="H845" s="4">
        <v>275</v>
      </c>
      <c r="I845" s="4">
        <v>86</v>
      </c>
      <c r="J845" s="8">
        <v>0.31272727272727274</v>
      </c>
      <c r="K845" s="4">
        <v>84</v>
      </c>
      <c r="L845" s="6">
        <v>73</v>
      </c>
      <c r="M845" s="6">
        <v>42</v>
      </c>
      <c r="N845" s="10">
        <v>0.57534246575342463</v>
      </c>
      <c r="O845" s="6">
        <v>16</v>
      </c>
      <c r="P845" s="5">
        <v>3</v>
      </c>
      <c r="Q845" s="5">
        <v>3</v>
      </c>
      <c r="R845" s="9">
        <v>1</v>
      </c>
      <c r="S845" s="5">
        <v>1</v>
      </c>
      <c r="T845" s="11">
        <v>0.45776279060507102</v>
      </c>
      <c r="U845" s="12">
        <v>112</v>
      </c>
    </row>
    <row r="846" spans="1:21">
      <c r="A846">
        <v>2012</v>
      </c>
      <c r="B846" t="str">
        <f>CONCATENATE(A846,"-",C846)</f>
        <v>2012-San Diego State</v>
      </c>
      <c r="C846" t="s">
        <v>85</v>
      </c>
      <c r="D846" s="3">
        <v>531</v>
      </c>
      <c r="E846" s="3">
        <v>283</v>
      </c>
      <c r="F846" s="7">
        <v>0.53295668549905839</v>
      </c>
      <c r="G846" s="3">
        <v>113</v>
      </c>
      <c r="H846" s="4">
        <v>280</v>
      </c>
      <c r="I846" s="4">
        <v>88</v>
      </c>
      <c r="J846" s="8">
        <v>0.31428571428571428</v>
      </c>
      <c r="K846" s="4">
        <v>92</v>
      </c>
      <c r="L846" s="6">
        <v>44</v>
      </c>
      <c r="M846" s="6">
        <v>34</v>
      </c>
      <c r="N846" s="10">
        <v>0.77272727272727271</v>
      </c>
      <c r="O846" s="6">
        <v>7</v>
      </c>
      <c r="P846" s="5">
        <v>5</v>
      </c>
      <c r="Q846" s="5">
        <v>4</v>
      </c>
      <c r="R846" s="9">
        <v>0.8</v>
      </c>
      <c r="S846" s="5">
        <v>20</v>
      </c>
      <c r="T846" s="11">
        <v>0.45774362688813525</v>
      </c>
      <c r="U846" s="12">
        <v>106</v>
      </c>
    </row>
    <row r="847" spans="1:21">
      <c r="A847">
        <v>2011</v>
      </c>
      <c r="B847" t="str">
        <f>CONCATENATE(A847,"-",C847)</f>
        <v>2011-Tulane</v>
      </c>
      <c r="C847" s="13" t="s">
        <v>67</v>
      </c>
      <c r="D847" s="3">
        <v>458</v>
      </c>
      <c r="E847" s="3">
        <v>238</v>
      </c>
      <c r="F847" s="14">
        <v>0.51965065502183405</v>
      </c>
      <c r="G847" s="3">
        <v>115</v>
      </c>
      <c r="H847" s="4">
        <v>244</v>
      </c>
      <c r="I847" s="4">
        <v>83</v>
      </c>
      <c r="J847" s="15">
        <v>0.3401639344262295</v>
      </c>
      <c r="K847" s="4">
        <v>58</v>
      </c>
      <c r="L847" s="6">
        <v>12</v>
      </c>
      <c r="M847" s="6">
        <v>5</v>
      </c>
      <c r="N847" s="17">
        <v>0.41666666666666669</v>
      </c>
      <c r="O847" s="6">
        <v>66</v>
      </c>
      <c r="P847" s="5">
        <v>158</v>
      </c>
      <c r="Q847" s="5">
        <v>107</v>
      </c>
      <c r="R847" s="16">
        <v>0.67721518987341767</v>
      </c>
      <c r="S847" s="5">
        <v>68</v>
      </c>
      <c r="T847" s="18">
        <v>0.45763298605703917</v>
      </c>
      <c r="U847" s="12">
        <v>106</v>
      </c>
    </row>
    <row r="848" spans="1:21">
      <c r="A848">
        <v>2007</v>
      </c>
      <c r="B848" t="str">
        <f>CONCATENATE(A848,"-",C848)</f>
        <v>2007-UCLA</v>
      </c>
      <c r="C848" t="s">
        <v>29</v>
      </c>
      <c r="D848" s="3">
        <v>536</v>
      </c>
      <c r="E848" s="3">
        <v>295</v>
      </c>
      <c r="F848" s="7">
        <v>0.55037313432835822</v>
      </c>
      <c r="G848" s="3">
        <v>100</v>
      </c>
      <c r="H848" s="4">
        <v>362</v>
      </c>
      <c r="I848" s="4">
        <v>102</v>
      </c>
      <c r="J848" s="8">
        <v>0.28176795580110497</v>
      </c>
      <c r="K848" s="4">
        <v>97</v>
      </c>
      <c r="L848" s="6">
        <v>13</v>
      </c>
      <c r="M848" s="6">
        <v>2</v>
      </c>
      <c r="N848" s="10">
        <v>0.15384615384615385</v>
      </c>
      <c r="O848" s="6">
        <v>101</v>
      </c>
      <c r="P848" s="5">
        <v>32</v>
      </c>
      <c r="Q848" s="5">
        <v>24</v>
      </c>
      <c r="R848" s="9">
        <v>0.75</v>
      </c>
      <c r="S848" s="5">
        <v>36</v>
      </c>
      <c r="T848" s="11">
        <v>0.45729594452253242</v>
      </c>
      <c r="U848" s="12">
        <v>102</v>
      </c>
    </row>
    <row r="849" spans="1:21">
      <c r="A849">
        <v>2008</v>
      </c>
      <c r="B849" t="str">
        <f>CONCATENATE(A849,"-",C849)</f>
        <v>2008-Stanford</v>
      </c>
      <c r="C849" t="s">
        <v>48</v>
      </c>
      <c r="D849" s="3">
        <v>504</v>
      </c>
      <c r="E849" s="3">
        <v>280</v>
      </c>
      <c r="F849" s="7">
        <v>0.55555555555555558</v>
      </c>
      <c r="G849" s="3">
        <v>101</v>
      </c>
      <c r="H849" s="4">
        <v>228</v>
      </c>
      <c r="I849" s="4">
        <v>62</v>
      </c>
      <c r="J849" s="8">
        <v>0.27192982456140352</v>
      </c>
      <c r="K849" s="4">
        <v>108</v>
      </c>
      <c r="L849" s="6">
        <v>11</v>
      </c>
      <c r="M849" s="6">
        <v>6</v>
      </c>
      <c r="N849" s="10">
        <v>0.54545454545454541</v>
      </c>
      <c r="O849" s="6">
        <v>21</v>
      </c>
      <c r="P849" s="5">
        <v>40</v>
      </c>
      <c r="Q849" s="5">
        <v>35</v>
      </c>
      <c r="R849" s="9">
        <v>0.875</v>
      </c>
      <c r="S849" s="5">
        <v>13</v>
      </c>
      <c r="T849" s="11">
        <v>0.45720643786231396</v>
      </c>
      <c r="U849" s="12">
        <v>107</v>
      </c>
    </row>
    <row r="850" spans="1:21">
      <c r="A850">
        <v>2009</v>
      </c>
      <c r="B850" t="str">
        <f>CONCATENATE(A850,"-",C850)</f>
        <v>2009-Central Michigan</v>
      </c>
      <c r="C850" t="s">
        <v>130</v>
      </c>
      <c r="D850" s="3">
        <v>475</v>
      </c>
      <c r="E850" s="3">
        <v>259</v>
      </c>
      <c r="F850" s="7">
        <v>0.54526315789473689</v>
      </c>
      <c r="G850" s="3">
        <v>104</v>
      </c>
      <c r="H850" s="4">
        <v>264</v>
      </c>
      <c r="I850" s="4">
        <v>77</v>
      </c>
      <c r="J850" s="8">
        <v>0.29166666666666669</v>
      </c>
      <c r="K850" s="4">
        <v>96</v>
      </c>
      <c r="L850" s="6">
        <v>81</v>
      </c>
      <c r="M850" s="6">
        <v>44</v>
      </c>
      <c r="N850" s="10">
        <v>0.54320987654320985</v>
      </c>
      <c r="O850" s="6">
        <v>21</v>
      </c>
      <c r="P850" s="5">
        <v>12</v>
      </c>
      <c r="Q850" s="5">
        <v>8</v>
      </c>
      <c r="R850" s="9">
        <v>0.66666666666666663</v>
      </c>
      <c r="S850" s="5">
        <v>70</v>
      </c>
      <c r="T850" s="11">
        <v>0.45664515208920631</v>
      </c>
      <c r="U850" s="12">
        <v>104</v>
      </c>
    </row>
    <row r="851" spans="1:21">
      <c r="A851">
        <v>2007</v>
      </c>
      <c r="B851" t="str">
        <f>CONCATENATE(A851,"-",C851)</f>
        <v>2007-Wisconsin</v>
      </c>
      <c r="C851" t="s">
        <v>68</v>
      </c>
      <c r="D851" s="3">
        <v>470</v>
      </c>
      <c r="E851" s="3">
        <v>254</v>
      </c>
      <c r="F851" s="7">
        <v>0.54042553191489362</v>
      </c>
      <c r="G851" s="3">
        <v>106</v>
      </c>
      <c r="H851" s="4">
        <v>255</v>
      </c>
      <c r="I851" s="4">
        <v>76</v>
      </c>
      <c r="J851" s="8">
        <v>0.29803921568627451</v>
      </c>
      <c r="K851" s="4">
        <v>80</v>
      </c>
      <c r="L851" s="6">
        <v>28</v>
      </c>
      <c r="M851" s="6">
        <v>10</v>
      </c>
      <c r="N851" s="10">
        <v>0.35714285714285715</v>
      </c>
      <c r="O851" s="6">
        <v>74</v>
      </c>
      <c r="P851" s="5">
        <v>31</v>
      </c>
      <c r="Q851" s="5">
        <v>22</v>
      </c>
      <c r="R851" s="9">
        <v>0.70967741935483875</v>
      </c>
      <c r="S851" s="5">
        <v>52</v>
      </c>
      <c r="T851" s="11">
        <v>0.45643371431240071</v>
      </c>
      <c r="U851" s="12">
        <v>103</v>
      </c>
    </row>
    <row r="852" spans="1:21">
      <c r="A852">
        <v>2006</v>
      </c>
      <c r="B852" t="str">
        <f>CONCATENATE(A852,"-",C852)</f>
        <v>2006-Cincinnati</v>
      </c>
      <c r="C852" t="s">
        <v>110</v>
      </c>
      <c r="D852" s="3">
        <v>442</v>
      </c>
      <c r="E852" s="3">
        <v>240</v>
      </c>
      <c r="F852" s="7">
        <v>0.54298642533936647</v>
      </c>
      <c r="G852" s="3">
        <v>104</v>
      </c>
      <c r="H852" s="4">
        <v>275</v>
      </c>
      <c r="I852" s="4">
        <v>82</v>
      </c>
      <c r="J852" s="8">
        <v>0.29818181818181816</v>
      </c>
      <c r="K852" s="4">
        <v>96</v>
      </c>
      <c r="L852" s="6">
        <v>20</v>
      </c>
      <c r="M852" s="6">
        <v>4</v>
      </c>
      <c r="N852" s="10">
        <v>0.2</v>
      </c>
      <c r="O852" s="6">
        <v>95</v>
      </c>
      <c r="P852" s="5">
        <v>29</v>
      </c>
      <c r="Q852" s="5">
        <v>20</v>
      </c>
      <c r="R852" s="9">
        <v>0.68965517241379315</v>
      </c>
      <c r="S852" s="5">
        <v>69</v>
      </c>
      <c r="T852" s="11">
        <v>0.45604397753154274</v>
      </c>
      <c r="U852" s="12">
        <v>103</v>
      </c>
    </row>
    <row r="853" spans="1:21">
      <c r="A853">
        <v>2005</v>
      </c>
      <c r="B853" t="str">
        <f>CONCATENATE(A853,"-",C853)</f>
        <v>2005-Nevada</v>
      </c>
      <c r="C853" t="s">
        <v>39</v>
      </c>
      <c r="D853" s="3">
        <v>440</v>
      </c>
      <c r="E853" s="3">
        <v>236</v>
      </c>
      <c r="F853" s="7">
        <v>0.53636363636363638</v>
      </c>
      <c r="G853" s="3">
        <v>113</v>
      </c>
      <c r="H853" s="4">
        <v>251</v>
      </c>
      <c r="I853" s="4">
        <v>77</v>
      </c>
      <c r="J853" s="8">
        <v>0.30677290836653387</v>
      </c>
      <c r="K853" s="4">
        <v>85</v>
      </c>
      <c r="L853" s="6">
        <v>40</v>
      </c>
      <c r="M853" s="6">
        <v>5</v>
      </c>
      <c r="N853" s="10">
        <v>0.125</v>
      </c>
      <c r="O853" s="6">
        <v>103</v>
      </c>
      <c r="P853" s="5">
        <v>53</v>
      </c>
      <c r="Q853" s="5">
        <v>37</v>
      </c>
      <c r="R853" s="9">
        <v>0.69811320754716977</v>
      </c>
      <c r="S853" s="5">
        <v>56</v>
      </c>
      <c r="T853" s="11">
        <v>0.45584891215263729</v>
      </c>
      <c r="U853" s="12">
        <v>111</v>
      </c>
    </row>
    <row r="854" spans="1:21">
      <c r="A854">
        <v>2010</v>
      </c>
      <c r="B854" t="str">
        <f>CONCATENATE(A854,"-",C854)</f>
        <v>2010-Nevada</v>
      </c>
      <c r="C854" t="s">
        <v>39</v>
      </c>
      <c r="D854" s="3">
        <v>404</v>
      </c>
      <c r="E854" s="3">
        <v>220</v>
      </c>
      <c r="F854" s="7">
        <v>0.54455445544554459</v>
      </c>
      <c r="G854" s="3">
        <v>109</v>
      </c>
      <c r="H854" s="4">
        <v>252</v>
      </c>
      <c r="I854" s="4">
        <v>73</v>
      </c>
      <c r="J854" s="8">
        <v>0.28968253968253971</v>
      </c>
      <c r="K854" s="4">
        <v>105</v>
      </c>
      <c r="L854" s="6">
        <v>115</v>
      </c>
      <c r="M854" s="6">
        <v>46</v>
      </c>
      <c r="N854" s="10">
        <v>0.4</v>
      </c>
      <c r="O854" s="6">
        <v>58</v>
      </c>
      <c r="R854" s="9"/>
      <c r="T854" s="11">
        <v>0.45563915184911685</v>
      </c>
      <c r="U854" s="12">
        <v>113</v>
      </c>
    </row>
    <row r="855" spans="1:21">
      <c r="A855">
        <v>2012</v>
      </c>
      <c r="B855" t="str">
        <f>CONCATENATE(A855,"-",C855)</f>
        <v>2012-Arkansas</v>
      </c>
      <c r="C855" t="s">
        <v>47</v>
      </c>
      <c r="D855" s="3">
        <v>459</v>
      </c>
      <c r="E855" s="3">
        <v>252</v>
      </c>
      <c r="F855" s="7">
        <v>0.5490196078431373</v>
      </c>
      <c r="G855" s="3">
        <v>102</v>
      </c>
      <c r="H855" s="4">
        <v>242</v>
      </c>
      <c r="I855" s="4">
        <v>67</v>
      </c>
      <c r="J855" s="8">
        <v>0.27685950413223143</v>
      </c>
      <c r="K855" s="4">
        <v>111</v>
      </c>
      <c r="L855" s="6">
        <v>22</v>
      </c>
      <c r="M855" s="6">
        <v>10</v>
      </c>
      <c r="N855" s="10">
        <v>0.45454545454545453</v>
      </c>
      <c r="O855" s="6">
        <v>53</v>
      </c>
      <c r="P855" s="5">
        <v>95</v>
      </c>
      <c r="Q855" s="5">
        <v>59</v>
      </c>
      <c r="R855" s="9">
        <v>0.62105263157894741</v>
      </c>
      <c r="S855" s="5">
        <v>83</v>
      </c>
      <c r="T855" s="11">
        <v>0.45540867394376783</v>
      </c>
      <c r="U855" s="12">
        <v>107</v>
      </c>
    </row>
    <row r="856" spans="1:21">
      <c r="A856">
        <v>2008</v>
      </c>
      <c r="B856" t="str">
        <f>CONCATENATE(A856,"-",C856)</f>
        <v>2008-Arizona State</v>
      </c>
      <c r="C856" t="s">
        <v>93</v>
      </c>
      <c r="D856" s="3">
        <v>433</v>
      </c>
      <c r="E856" s="3">
        <v>241</v>
      </c>
      <c r="F856" s="7">
        <v>0.5565819861431871</v>
      </c>
      <c r="G856" s="3">
        <v>100</v>
      </c>
      <c r="H856" s="4">
        <v>204</v>
      </c>
      <c r="I856" s="4">
        <v>54</v>
      </c>
      <c r="J856" s="8">
        <v>0.26470588235294118</v>
      </c>
      <c r="K856" s="4">
        <v>112</v>
      </c>
      <c r="L856" s="6">
        <v>41</v>
      </c>
      <c r="M856" s="6">
        <v>24</v>
      </c>
      <c r="N856" s="10">
        <v>0.58536585365853655</v>
      </c>
      <c r="O856" s="6">
        <v>12</v>
      </c>
      <c r="P856" s="5">
        <v>68</v>
      </c>
      <c r="Q856" s="5">
        <v>47</v>
      </c>
      <c r="R856" s="9">
        <v>0.69117647058823528</v>
      </c>
      <c r="S856" s="5">
        <v>70</v>
      </c>
      <c r="T856" s="11">
        <v>0.45537199654565108</v>
      </c>
      <c r="U856" s="12">
        <v>108</v>
      </c>
    </row>
    <row r="857" spans="1:21">
      <c r="A857">
        <v>2009</v>
      </c>
      <c r="B857" t="str">
        <f>CONCATENATE(A857,"-",C857)</f>
        <v>2009-Idaho</v>
      </c>
      <c r="C857" t="s">
        <v>90</v>
      </c>
      <c r="D857" s="3">
        <v>529</v>
      </c>
      <c r="E857" s="3">
        <v>295</v>
      </c>
      <c r="F857" s="7">
        <v>0.55765595463137996</v>
      </c>
      <c r="G857" s="3">
        <v>94</v>
      </c>
      <c r="H857" s="4">
        <v>253</v>
      </c>
      <c r="I857" s="4">
        <v>67</v>
      </c>
      <c r="J857" s="8">
        <v>0.2648221343873518</v>
      </c>
      <c r="K857" s="4">
        <v>111</v>
      </c>
      <c r="L857" s="6">
        <v>8</v>
      </c>
      <c r="M857" s="6">
        <v>1</v>
      </c>
      <c r="N857" s="10">
        <v>0.125</v>
      </c>
      <c r="O857" s="6">
        <v>108</v>
      </c>
      <c r="P857" s="5">
        <v>68</v>
      </c>
      <c r="Q857" s="5">
        <v>47</v>
      </c>
      <c r="R857" s="9">
        <v>0.69117647058823528</v>
      </c>
      <c r="S857" s="5">
        <v>62</v>
      </c>
      <c r="T857" s="11">
        <v>0.45532666349342521</v>
      </c>
      <c r="U857" s="12">
        <v>105</v>
      </c>
    </row>
    <row r="858" spans="1:21">
      <c r="A858">
        <v>2005</v>
      </c>
      <c r="B858" t="str">
        <f>CONCATENATE(A858,"-",C858)</f>
        <v>2005-Western Michigan</v>
      </c>
      <c r="C858" t="s">
        <v>133</v>
      </c>
      <c r="D858" s="3">
        <v>448</v>
      </c>
      <c r="E858" s="3">
        <v>248</v>
      </c>
      <c r="F858" s="7">
        <v>0.5535714285714286</v>
      </c>
      <c r="G858" s="3">
        <v>103</v>
      </c>
      <c r="H858" s="4">
        <v>243</v>
      </c>
      <c r="I858" s="4">
        <v>66</v>
      </c>
      <c r="J858" s="8">
        <v>0.27160493827160492</v>
      </c>
      <c r="K858" s="4">
        <v>113</v>
      </c>
      <c r="L858" s="6">
        <v>50</v>
      </c>
      <c r="M858" s="6">
        <v>20</v>
      </c>
      <c r="N858" s="10">
        <v>0.4</v>
      </c>
      <c r="O858" s="6">
        <v>54</v>
      </c>
      <c r="P858" s="5">
        <v>65</v>
      </c>
      <c r="Q858" s="5">
        <v>46</v>
      </c>
      <c r="R858" s="9">
        <v>0.70769230769230773</v>
      </c>
      <c r="S858" s="5">
        <v>55</v>
      </c>
      <c r="T858" s="11">
        <v>0.45468915052263842</v>
      </c>
      <c r="U858" s="12">
        <v>112</v>
      </c>
    </row>
    <row r="859" spans="1:21">
      <c r="A859">
        <v>2007</v>
      </c>
      <c r="B859" t="str">
        <f>CONCATENATE(A859,"-",C859)</f>
        <v>2007-Vanderbilt</v>
      </c>
      <c r="C859" t="s">
        <v>94</v>
      </c>
      <c r="D859" s="3">
        <v>434</v>
      </c>
      <c r="E859" s="3">
        <v>235</v>
      </c>
      <c r="F859" s="7">
        <v>0.54147465437788023</v>
      </c>
      <c r="G859" s="3">
        <v>105</v>
      </c>
      <c r="H859" s="4">
        <v>231</v>
      </c>
      <c r="I859" s="4">
        <v>67</v>
      </c>
      <c r="J859" s="8">
        <v>0.29004329004329005</v>
      </c>
      <c r="K859" s="4">
        <v>89</v>
      </c>
      <c r="L859" s="6">
        <v>12</v>
      </c>
      <c r="M859" s="6">
        <v>11</v>
      </c>
      <c r="N859" s="10">
        <v>0.91666666666666663</v>
      </c>
      <c r="O859" s="6">
        <v>2</v>
      </c>
      <c r="P859" s="5">
        <v>75</v>
      </c>
      <c r="Q859" s="5">
        <v>51</v>
      </c>
      <c r="R859" s="9">
        <v>0.68</v>
      </c>
      <c r="S859" s="5">
        <v>61</v>
      </c>
      <c r="T859" s="11">
        <v>0.45434854255225166</v>
      </c>
      <c r="U859" s="12">
        <v>104</v>
      </c>
    </row>
    <row r="860" spans="1:21">
      <c r="A860">
        <v>2010</v>
      </c>
      <c r="B860" t="str">
        <f>CONCATENATE(A860,"-",C860)</f>
        <v>2010-Toledo</v>
      </c>
      <c r="C860" t="s">
        <v>88</v>
      </c>
      <c r="D860" s="3">
        <v>520</v>
      </c>
      <c r="E860" s="3">
        <v>275</v>
      </c>
      <c r="F860" s="7">
        <v>0.52884615384615385</v>
      </c>
      <c r="G860" s="3">
        <v>114</v>
      </c>
      <c r="H860" s="4">
        <v>238</v>
      </c>
      <c r="I860" s="4">
        <v>75</v>
      </c>
      <c r="J860" s="8">
        <v>0.31512605042016806</v>
      </c>
      <c r="K860" s="4">
        <v>79</v>
      </c>
      <c r="L860" s="6">
        <v>26</v>
      </c>
      <c r="M860" s="6">
        <v>4</v>
      </c>
      <c r="N860" s="10">
        <v>0.15384615384615385</v>
      </c>
      <c r="O860" s="6">
        <v>103</v>
      </c>
      <c r="P860" s="5">
        <v>74</v>
      </c>
      <c r="Q860" s="5">
        <v>53</v>
      </c>
      <c r="R860" s="9">
        <v>0.71621621621621623</v>
      </c>
      <c r="S860" s="5">
        <v>57</v>
      </c>
      <c r="T860" s="11">
        <v>0.45428718243538624</v>
      </c>
      <c r="U860" s="12">
        <v>114</v>
      </c>
    </row>
    <row r="861" spans="1:21">
      <c r="A861">
        <v>2006</v>
      </c>
      <c r="B861" t="str">
        <f>CONCATENATE(A861,"-",C861)</f>
        <v>2006-Iowa State</v>
      </c>
      <c r="C861" t="s">
        <v>60</v>
      </c>
      <c r="D861" s="3">
        <v>485</v>
      </c>
      <c r="E861" s="3">
        <v>259</v>
      </c>
      <c r="F861" s="7">
        <v>0.53402061855670102</v>
      </c>
      <c r="G861" s="3">
        <v>106</v>
      </c>
      <c r="H861" s="4">
        <v>220</v>
      </c>
      <c r="I861" s="4">
        <v>68</v>
      </c>
      <c r="J861" s="8">
        <v>0.30909090909090908</v>
      </c>
      <c r="K861" s="4">
        <v>85</v>
      </c>
      <c r="N861" s="10"/>
      <c r="P861" s="5">
        <v>72</v>
      </c>
      <c r="Q861" s="5">
        <v>53</v>
      </c>
      <c r="R861" s="9">
        <v>0.73611111111111116</v>
      </c>
      <c r="S861" s="5">
        <v>49</v>
      </c>
      <c r="T861" s="11">
        <v>0.45413674809885057</v>
      </c>
      <c r="U861" s="12">
        <v>104</v>
      </c>
    </row>
    <row r="862" spans="1:21">
      <c r="A862">
        <v>2011</v>
      </c>
      <c r="B862" t="str">
        <f>CONCATENATE(A862,"-",C862)</f>
        <v>2011-Missouri</v>
      </c>
      <c r="C862" s="13" t="s">
        <v>63</v>
      </c>
      <c r="D862" s="3">
        <v>586</v>
      </c>
      <c r="E862" s="3">
        <v>308</v>
      </c>
      <c r="F862" s="14">
        <v>0.52559726962457343</v>
      </c>
      <c r="G862" s="3">
        <v>111</v>
      </c>
      <c r="H862" s="4">
        <v>270</v>
      </c>
      <c r="I862" s="4">
        <v>86</v>
      </c>
      <c r="J862" s="15">
        <v>0.31851851851851853</v>
      </c>
      <c r="K862" s="4">
        <v>77</v>
      </c>
      <c r="L862" s="6">
        <v>20</v>
      </c>
      <c r="M862" s="6">
        <v>11</v>
      </c>
      <c r="N862" s="17">
        <v>0.55000000000000004</v>
      </c>
      <c r="O862" s="6">
        <v>29</v>
      </c>
      <c r="P862" s="5">
        <v>13</v>
      </c>
      <c r="Q862" s="5">
        <v>7</v>
      </c>
      <c r="R862" s="16">
        <v>0.53846153846153844</v>
      </c>
      <c r="S862" s="5">
        <v>96</v>
      </c>
      <c r="T862" s="18">
        <v>0.4540457844053768</v>
      </c>
      <c r="U862" s="12">
        <v>107</v>
      </c>
    </row>
    <row r="863" spans="1:21">
      <c r="A863">
        <v>2012</v>
      </c>
      <c r="B863" t="str">
        <f>CONCATENATE(A863,"-",C863)</f>
        <v>2012-Ohio</v>
      </c>
      <c r="C863" t="s">
        <v>34</v>
      </c>
      <c r="D863" s="3">
        <v>520</v>
      </c>
      <c r="E863" s="3">
        <v>273</v>
      </c>
      <c r="F863" s="7">
        <v>0.52500000000000002</v>
      </c>
      <c r="G863" s="3">
        <v>117</v>
      </c>
      <c r="H863" s="4">
        <v>291</v>
      </c>
      <c r="I863" s="4">
        <v>92</v>
      </c>
      <c r="J863" s="8">
        <v>0.31615120274914088</v>
      </c>
      <c r="K863" s="4">
        <v>86</v>
      </c>
      <c r="L863" s="6">
        <v>38</v>
      </c>
      <c r="M863" s="6">
        <v>22</v>
      </c>
      <c r="N863" s="10">
        <v>0.57894736842105265</v>
      </c>
      <c r="O863" s="6">
        <v>23</v>
      </c>
      <c r="P863" s="5">
        <v>21</v>
      </c>
      <c r="Q863" s="5">
        <v>19</v>
      </c>
      <c r="R863" s="9">
        <v>0.90476190476190477</v>
      </c>
      <c r="S863" s="5">
        <v>14</v>
      </c>
      <c r="T863" s="11">
        <v>0.45316533103918866</v>
      </c>
      <c r="U863" s="12">
        <v>108</v>
      </c>
    </row>
    <row r="864" spans="1:21">
      <c r="A864">
        <v>2009</v>
      </c>
      <c r="B864" t="str">
        <f>CONCATENATE(A864,"-",C864)</f>
        <v>2009-Alabama</v>
      </c>
      <c r="C864" t="s">
        <v>112</v>
      </c>
      <c r="D864" s="3">
        <v>383</v>
      </c>
      <c r="E864" s="3">
        <v>209</v>
      </c>
      <c r="F864" s="7">
        <v>0.54569190600522188</v>
      </c>
      <c r="G864" s="3">
        <v>103</v>
      </c>
      <c r="H864" s="4">
        <v>278</v>
      </c>
      <c r="I864" s="4">
        <v>78</v>
      </c>
      <c r="J864" s="8">
        <v>0.2805755395683453</v>
      </c>
      <c r="K864" s="4">
        <v>104</v>
      </c>
      <c r="L864" s="6">
        <v>57</v>
      </c>
      <c r="M864" s="6">
        <v>23</v>
      </c>
      <c r="N864" s="10">
        <v>0.40350877192982454</v>
      </c>
      <c r="O864" s="6">
        <v>70</v>
      </c>
      <c r="R864" s="9"/>
      <c r="T864" s="11">
        <v>0.45304833831912533</v>
      </c>
      <c r="U864" s="12">
        <v>106</v>
      </c>
    </row>
    <row r="865" spans="1:21">
      <c r="A865">
        <v>2008</v>
      </c>
      <c r="B865" t="str">
        <f>CONCATENATE(A865,"-",C865)</f>
        <v>2008-LSU</v>
      </c>
      <c r="C865" t="s">
        <v>71</v>
      </c>
      <c r="D865" s="3">
        <v>449</v>
      </c>
      <c r="E865" s="3">
        <v>247</v>
      </c>
      <c r="F865" s="7">
        <v>0.55011135857461024</v>
      </c>
      <c r="G865" s="3">
        <v>102</v>
      </c>
      <c r="H865" s="4">
        <v>234</v>
      </c>
      <c r="I865" s="4">
        <v>63</v>
      </c>
      <c r="J865" s="8">
        <v>0.26923076923076922</v>
      </c>
      <c r="K865" s="4">
        <v>110</v>
      </c>
      <c r="L865" s="6">
        <v>39</v>
      </c>
      <c r="M865" s="6">
        <v>15</v>
      </c>
      <c r="N865" s="10">
        <v>0.38461538461538464</v>
      </c>
      <c r="O865" s="6">
        <v>64</v>
      </c>
      <c r="P865" s="5">
        <v>21</v>
      </c>
      <c r="Q865" s="5">
        <v>16</v>
      </c>
      <c r="R865" s="9">
        <v>0.76190476190476186</v>
      </c>
      <c r="S865" s="5">
        <v>39</v>
      </c>
      <c r="T865" s="11">
        <v>0.45271413709439817</v>
      </c>
      <c r="U865" s="12">
        <v>109</v>
      </c>
    </row>
    <row r="866" spans="1:21">
      <c r="A866">
        <v>2006</v>
      </c>
      <c r="B866" t="str">
        <f>CONCATENATE(A866,"-",C866)</f>
        <v>2006-Marshall</v>
      </c>
      <c r="C866" t="s">
        <v>80</v>
      </c>
      <c r="D866" s="3">
        <v>486</v>
      </c>
      <c r="E866" s="3">
        <v>275</v>
      </c>
      <c r="F866" s="7">
        <v>0.56584362139917699</v>
      </c>
      <c r="G866" s="3">
        <v>93</v>
      </c>
      <c r="H866" s="4">
        <v>207</v>
      </c>
      <c r="I866" s="4">
        <v>51</v>
      </c>
      <c r="J866" s="8">
        <v>0.24637681159420291</v>
      </c>
      <c r="K866" s="4">
        <v>117</v>
      </c>
      <c r="L866" s="6">
        <v>30</v>
      </c>
      <c r="M866" s="6">
        <v>10</v>
      </c>
      <c r="N866" s="10">
        <v>0.33333333333333331</v>
      </c>
      <c r="O866" s="6">
        <v>72</v>
      </c>
      <c r="P866" s="5">
        <v>40</v>
      </c>
      <c r="Q866" s="5">
        <v>34</v>
      </c>
      <c r="R866" s="9">
        <v>0.85</v>
      </c>
      <c r="S866" s="5">
        <v>16</v>
      </c>
      <c r="T866" s="11">
        <v>0.45238486439169279</v>
      </c>
      <c r="U866" s="12">
        <v>105</v>
      </c>
    </row>
    <row r="867" spans="1:21">
      <c r="A867">
        <v>2007</v>
      </c>
      <c r="B867" t="str">
        <f>CONCATENATE(A867,"-",C867)</f>
        <v>2007-Oklahoma State</v>
      </c>
      <c r="C867" t="s">
        <v>37</v>
      </c>
      <c r="D867" s="3">
        <v>497</v>
      </c>
      <c r="E867" s="3">
        <v>264</v>
      </c>
      <c r="F867" s="7">
        <v>0.53118712273641855</v>
      </c>
      <c r="G867" s="3">
        <v>111</v>
      </c>
      <c r="H867" s="4">
        <v>215</v>
      </c>
      <c r="I867" s="4">
        <v>65</v>
      </c>
      <c r="J867" s="8">
        <v>0.30232558139534882</v>
      </c>
      <c r="K867" s="4">
        <v>77</v>
      </c>
      <c r="L867" s="6">
        <v>76</v>
      </c>
      <c r="M867" s="6">
        <v>38</v>
      </c>
      <c r="N867" s="10">
        <v>0.5</v>
      </c>
      <c r="O867" s="6">
        <v>29</v>
      </c>
      <c r="P867" s="5">
        <v>67</v>
      </c>
      <c r="Q867" s="5">
        <v>47</v>
      </c>
      <c r="R867" s="9">
        <v>0.70149253731343286</v>
      </c>
      <c r="S867" s="5">
        <v>57</v>
      </c>
      <c r="T867" s="11">
        <v>0.45188191633848873</v>
      </c>
      <c r="U867" s="12">
        <v>105</v>
      </c>
    </row>
    <row r="868" spans="1:21">
      <c r="A868">
        <v>2012</v>
      </c>
      <c r="B868" t="str">
        <f>CONCATENATE(A868,"-",C868)</f>
        <v>2012-LSU</v>
      </c>
      <c r="C868" t="s">
        <v>71</v>
      </c>
      <c r="D868" s="3">
        <v>503</v>
      </c>
      <c r="E868" s="3">
        <v>262</v>
      </c>
      <c r="F868" s="7">
        <v>0.52087475149105367</v>
      </c>
      <c r="G868" s="3">
        <v>118</v>
      </c>
      <c r="H868" s="4">
        <v>306</v>
      </c>
      <c r="I868" s="4">
        <v>98</v>
      </c>
      <c r="J868" s="8">
        <v>0.3202614379084967</v>
      </c>
      <c r="K868" s="4">
        <v>82</v>
      </c>
      <c r="L868" s="6">
        <v>40</v>
      </c>
      <c r="M868" s="6">
        <v>20</v>
      </c>
      <c r="N868" s="10">
        <v>0.5</v>
      </c>
      <c r="O868" s="6">
        <v>35</v>
      </c>
      <c r="R868" s="9"/>
      <c r="T868" s="11">
        <v>0.4518727215055775</v>
      </c>
      <c r="U868" s="12">
        <v>109</v>
      </c>
    </row>
    <row r="869" spans="1:21">
      <c r="A869">
        <v>2006</v>
      </c>
      <c r="B869" t="str">
        <f>CONCATENATE(A869,"-",C869)</f>
        <v>2006-SMU</v>
      </c>
      <c r="C869" t="s">
        <v>117</v>
      </c>
      <c r="D869" s="3">
        <v>446</v>
      </c>
      <c r="E869" s="3">
        <v>238</v>
      </c>
      <c r="F869" s="7">
        <v>0.53363228699551568</v>
      </c>
      <c r="G869" s="3">
        <v>107</v>
      </c>
      <c r="H869" s="4">
        <v>241</v>
      </c>
      <c r="I869" s="4">
        <v>73</v>
      </c>
      <c r="J869" s="8">
        <v>0.30290456431535268</v>
      </c>
      <c r="K869" s="4">
        <v>93</v>
      </c>
      <c r="L869" s="6">
        <v>44</v>
      </c>
      <c r="M869" s="6">
        <v>19</v>
      </c>
      <c r="N869" s="10">
        <v>0.43181818181818182</v>
      </c>
      <c r="O869" s="6">
        <v>44</v>
      </c>
      <c r="P869" s="5">
        <v>27</v>
      </c>
      <c r="Q869" s="5">
        <v>12</v>
      </c>
      <c r="R869" s="9">
        <v>0.44444444444444442</v>
      </c>
      <c r="S869" s="5">
        <v>104</v>
      </c>
      <c r="T869" s="11">
        <v>0.45168924997567678</v>
      </c>
      <c r="U869" s="12">
        <v>106</v>
      </c>
    </row>
    <row r="870" spans="1:21">
      <c r="A870">
        <v>2007</v>
      </c>
      <c r="B870" t="str">
        <f>CONCATENATE(A870,"-",C870)</f>
        <v>2007-Colorado</v>
      </c>
      <c r="C870" t="s">
        <v>40</v>
      </c>
      <c r="D870" s="3">
        <v>465</v>
      </c>
      <c r="E870" s="3">
        <v>233</v>
      </c>
      <c r="F870" s="7">
        <v>0.50107526881720432</v>
      </c>
      <c r="G870" s="3">
        <v>118</v>
      </c>
      <c r="H870" s="4">
        <v>271</v>
      </c>
      <c r="I870" s="4">
        <v>97</v>
      </c>
      <c r="J870" s="8">
        <v>0.35793357933579334</v>
      </c>
      <c r="K870" s="4">
        <v>23</v>
      </c>
      <c r="L870" s="6">
        <v>39</v>
      </c>
      <c r="M870" s="6">
        <v>10</v>
      </c>
      <c r="N870" s="10">
        <v>0.25641025641025639</v>
      </c>
      <c r="O870" s="6">
        <v>93</v>
      </c>
      <c r="P870" s="5">
        <v>67</v>
      </c>
      <c r="Q870" s="5">
        <v>42</v>
      </c>
      <c r="R870" s="9">
        <v>0.62686567164179108</v>
      </c>
      <c r="S870" s="5">
        <v>84</v>
      </c>
      <c r="T870" s="11">
        <v>0.45147374484794078</v>
      </c>
      <c r="U870" s="12">
        <v>106</v>
      </c>
    </row>
    <row r="871" spans="1:21">
      <c r="A871">
        <v>2011</v>
      </c>
      <c r="B871" t="str">
        <f>CONCATENATE(A871,"-",C871)</f>
        <v>2011-UL-Monroe</v>
      </c>
      <c r="C871" s="13" t="s">
        <v>56</v>
      </c>
      <c r="D871" s="3">
        <v>427</v>
      </c>
      <c r="E871" s="3">
        <v>236</v>
      </c>
      <c r="F871" s="14">
        <v>0.5526932084309133</v>
      </c>
      <c r="G871" s="3">
        <v>94</v>
      </c>
      <c r="H871" s="4">
        <v>235</v>
      </c>
      <c r="I871" s="4">
        <v>61</v>
      </c>
      <c r="J871" s="15">
        <v>0.25957446808510637</v>
      </c>
      <c r="K871" s="4">
        <v>117</v>
      </c>
      <c r="L871" s="6">
        <v>34</v>
      </c>
      <c r="M871" s="6">
        <v>14</v>
      </c>
      <c r="N871" s="17">
        <v>0.41176470588235292</v>
      </c>
      <c r="O871" s="6">
        <v>69</v>
      </c>
      <c r="P871" s="5">
        <v>48</v>
      </c>
      <c r="Q871" s="5">
        <v>25</v>
      </c>
      <c r="R871" s="16">
        <v>0.52083333333333337</v>
      </c>
      <c r="S871" s="5">
        <v>99</v>
      </c>
      <c r="T871" s="18">
        <v>0.45141250673988748</v>
      </c>
      <c r="U871" s="12">
        <v>108</v>
      </c>
    </row>
    <row r="872" spans="1:21">
      <c r="A872">
        <v>2011</v>
      </c>
      <c r="B872" t="str">
        <f>CONCATENATE(A872,"-",C872)</f>
        <v>2011-Central Florida</v>
      </c>
      <c r="C872" s="13" t="s">
        <v>28</v>
      </c>
      <c r="D872" s="3">
        <v>382</v>
      </c>
      <c r="E872" s="3">
        <v>203</v>
      </c>
      <c r="F872" s="14">
        <v>0.53141361256544506</v>
      </c>
      <c r="G872" s="3">
        <v>107</v>
      </c>
      <c r="H872" s="4">
        <v>227</v>
      </c>
      <c r="I872" s="4">
        <v>68</v>
      </c>
      <c r="J872" s="15">
        <v>0.29955947136563876</v>
      </c>
      <c r="K872" s="4">
        <v>99</v>
      </c>
      <c r="L872" s="6">
        <v>34</v>
      </c>
      <c r="M872" s="6">
        <v>12</v>
      </c>
      <c r="N872" s="17">
        <v>0.35294117647058826</v>
      </c>
      <c r="O872" s="6">
        <v>90</v>
      </c>
      <c r="P872" s="5">
        <v>11</v>
      </c>
      <c r="Q872" s="5">
        <v>7</v>
      </c>
      <c r="R872" s="16">
        <v>0.63636363636363635</v>
      </c>
      <c r="S872" s="5">
        <v>84</v>
      </c>
      <c r="T872" s="18">
        <v>0.45130153892940511</v>
      </c>
      <c r="U872" s="12">
        <v>109</v>
      </c>
    </row>
    <row r="873" spans="1:21">
      <c r="A873">
        <v>2007</v>
      </c>
      <c r="B873" t="str">
        <f>CONCATENATE(A873,"-",C873)</f>
        <v>2007-Illinois</v>
      </c>
      <c r="C873" t="s">
        <v>45</v>
      </c>
      <c r="D873" s="3">
        <v>515</v>
      </c>
      <c r="E873" s="3">
        <v>271</v>
      </c>
      <c r="F873" s="7">
        <v>0.52621359223300967</v>
      </c>
      <c r="G873" s="3">
        <v>112</v>
      </c>
      <c r="H873" s="4">
        <v>294</v>
      </c>
      <c r="I873" s="4">
        <v>91</v>
      </c>
      <c r="J873" s="8">
        <v>0.30952380952380953</v>
      </c>
      <c r="K873" s="4">
        <v>67</v>
      </c>
      <c r="L873" s="6">
        <v>42</v>
      </c>
      <c r="M873" s="6">
        <v>16</v>
      </c>
      <c r="N873" s="10">
        <v>0.38095238095238093</v>
      </c>
      <c r="O873" s="6">
        <v>67</v>
      </c>
      <c r="P873" s="5">
        <v>25</v>
      </c>
      <c r="Q873" s="5">
        <v>20</v>
      </c>
      <c r="R873" s="9">
        <v>0.8</v>
      </c>
      <c r="S873" s="5">
        <v>25</v>
      </c>
      <c r="T873" s="11">
        <v>0.45112614922542449</v>
      </c>
      <c r="U873" s="12">
        <v>107</v>
      </c>
    </row>
    <row r="874" spans="1:21">
      <c r="A874">
        <v>2007</v>
      </c>
      <c r="B874" t="str">
        <f>CONCATENATE(A874,"-",C874)</f>
        <v>2007-SMU</v>
      </c>
      <c r="C874" t="s">
        <v>117</v>
      </c>
      <c r="D874" s="3">
        <v>586</v>
      </c>
      <c r="E874" s="3">
        <v>326</v>
      </c>
      <c r="F874" s="7">
        <v>0.55631399317406138</v>
      </c>
      <c r="G874" s="3">
        <v>94</v>
      </c>
      <c r="H874" s="4">
        <v>289</v>
      </c>
      <c r="I874" s="4">
        <v>73</v>
      </c>
      <c r="J874" s="8">
        <v>0.25259515570934254</v>
      </c>
      <c r="K874" s="4">
        <v>117</v>
      </c>
      <c r="N874" s="10"/>
      <c r="P874" s="5">
        <v>79</v>
      </c>
      <c r="Q874" s="5">
        <v>45</v>
      </c>
      <c r="R874" s="9">
        <v>0.569620253164557</v>
      </c>
      <c r="S874" s="5">
        <v>99</v>
      </c>
      <c r="T874" s="11">
        <v>0.45106920214915514</v>
      </c>
      <c r="U874" s="12">
        <v>108</v>
      </c>
    </row>
    <row r="875" spans="1:21">
      <c r="A875">
        <v>2006</v>
      </c>
      <c r="B875" t="str">
        <f>CONCATENATE(A875,"-",C875)</f>
        <v>2006-Oregon State</v>
      </c>
      <c r="C875" t="s">
        <v>107</v>
      </c>
      <c r="D875" s="3">
        <v>463</v>
      </c>
      <c r="E875" s="3">
        <v>254</v>
      </c>
      <c r="F875" s="7">
        <v>0.54859611231101513</v>
      </c>
      <c r="G875" s="3">
        <v>101</v>
      </c>
      <c r="H875" s="4">
        <v>274</v>
      </c>
      <c r="I875" s="4">
        <v>75</v>
      </c>
      <c r="J875" s="8">
        <v>0.27372262773722628</v>
      </c>
      <c r="K875" s="4">
        <v>111</v>
      </c>
      <c r="L875" s="6">
        <v>23</v>
      </c>
      <c r="M875" s="6">
        <v>6</v>
      </c>
      <c r="N875" s="10">
        <v>0.2608695652173913</v>
      </c>
      <c r="O875" s="6">
        <v>86</v>
      </c>
      <c r="P875" s="5">
        <v>49</v>
      </c>
      <c r="Q875" s="5">
        <v>31</v>
      </c>
      <c r="R875" s="9">
        <v>0.63265306122448983</v>
      </c>
      <c r="S875" s="5">
        <v>86</v>
      </c>
      <c r="T875" s="11">
        <v>0.45097469144073232</v>
      </c>
      <c r="U875" s="12">
        <v>107</v>
      </c>
    </row>
    <row r="876" spans="1:21">
      <c r="A876">
        <v>2006</v>
      </c>
      <c r="B876" t="str">
        <f>CONCATENATE(A876,"-",C876)</f>
        <v>2006-Central Florida</v>
      </c>
      <c r="C876" t="s">
        <v>28</v>
      </c>
      <c r="D876" s="3">
        <v>448</v>
      </c>
      <c r="E876" s="3">
        <v>245</v>
      </c>
      <c r="F876" s="7">
        <v>0.546875</v>
      </c>
      <c r="G876" s="3">
        <v>103</v>
      </c>
      <c r="H876" s="4">
        <v>246</v>
      </c>
      <c r="I876" s="4">
        <v>68</v>
      </c>
      <c r="J876" s="8">
        <v>0.27642276422764228</v>
      </c>
      <c r="K876" s="4">
        <v>107</v>
      </c>
      <c r="L876" s="6">
        <v>2</v>
      </c>
      <c r="M876" s="6">
        <v>0</v>
      </c>
      <c r="N876" s="10">
        <v>0</v>
      </c>
      <c r="O876" s="6">
        <v>103</v>
      </c>
      <c r="P876" s="5">
        <v>88</v>
      </c>
      <c r="Q876" s="5">
        <v>58</v>
      </c>
      <c r="R876" s="9">
        <v>0.65909090909090906</v>
      </c>
      <c r="S876" s="5">
        <v>80</v>
      </c>
      <c r="T876" s="11">
        <v>0.45082378729543376</v>
      </c>
      <c r="U876" s="12">
        <v>108</v>
      </c>
    </row>
    <row r="877" spans="1:21">
      <c r="A877">
        <v>2011</v>
      </c>
      <c r="B877" t="str">
        <f>CONCATENATE(A877,"-",C877)</f>
        <v>2011-South Florida</v>
      </c>
      <c r="C877" s="13" t="s">
        <v>89</v>
      </c>
      <c r="D877" s="3">
        <v>489</v>
      </c>
      <c r="E877" s="3">
        <v>256</v>
      </c>
      <c r="F877" s="14">
        <v>0.52351738241308798</v>
      </c>
      <c r="G877" s="3">
        <v>113</v>
      </c>
      <c r="H877" s="4">
        <v>262</v>
      </c>
      <c r="I877" s="4">
        <v>82</v>
      </c>
      <c r="J877" s="15">
        <v>0.31297709923664124</v>
      </c>
      <c r="K877" s="4">
        <v>81</v>
      </c>
      <c r="L877" s="6">
        <v>28</v>
      </c>
      <c r="M877" s="6">
        <v>12</v>
      </c>
      <c r="N877" s="17">
        <v>0.42857142857142855</v>
      </c>
      <c r="O877" s="6">
        <v>62</v>
      </c>
      <c r="P877" s="5">
        <v>21</v>
      </c>
      <c r="Q877" s="5">
        <v>17</v>
      </c>
      <c r="R877" s="16">
        <v>0.80952380952380953</v>
      </c>
      <c r="S877" s="5">
        <v>24</v>
      </c>
      <c r="T877" s="18">
        <v>0.45076984129995001</v>
      </c>
      <c r="U877" s="12">
        <v>110</v>
      </c>
    </row>
    <row r="878" spans="1:21">
      <c r="A878">
        <v>2007</v>
      </c>
      <c r="B878" t="str">
        <f>CONCATENATE(A878,"-",C878)</f>
        <v>2007-San Jose State</v>
      </c>
      <c r="C878" t="s">
        <v>58</v>
      </c>
      <c r="D878" s="3">
        <v>500</v>
      </c>
      <c r="E878" s="3">
        <v>282</v>
      </c>
      <c r="F878" s="7">
        <v>0.56399999999999995</v>
      </c>
      <c r="G878" s="3">
        <v>88</v>
      </c>
      <c r="H878" s="4">
        <v>207</v>
      </c>
      <c r="I878" s="4">
        <v>49</v>
      </c>
      <c r="J878" s="8">
        <v>0.23671497584541062</v>
      </c>
      <c r="K878" s="4">
        <v>119</v>
      </c>
      <c r="L878" s="6">
        <v>19</v>
      </c>
      <c r="M878" s="6">
        <v>7</v>
      </c>
      <c r="N878" s="10">
        <v>0.36842105263157893</v>
      </c>
      <c r="O878" s="6">
        <v>71</v>
      </c>
      <c r="P878" s="5">
        <v>112</v>
      </c>
      <c r="Q878" s="5">
        <v>68</v>
      </c>
      <c r="R878" s="9">
        <v>0.6071428571428571</v>
      </c>
      <c r="S878" s="5">
        <v>90</v>
      </c>
      <c r="T878" s="11">
        <v>0.45058904314180898</v>
      </c>
      <c r="U878" s="12">
        <v>109</v>
      </c>
    </row>
    <row r="879" spans="1:21">
      <c r="A879">
        <v>2011</v>
      </c>
      <c r="B879" t="str">
        <f>CONCATENATE(A879,"-",C879)</f>
        <v>2011-Connecticut</v>
      </c>
      <c r="C879" s="13" t="s">
        <v>70</v>
      </c>
      <c r="D879" s="3">
        <v>441</v>
      </c>
      <c r="E879" s="3">
        <v>233</v>
      </c>
      <c r="F879" s="14">
        <v>0.52834467120181405</v>
      </c>
      <c r="G879" s="3">
        <v>109</v>
      </c>
      <c r="H879" s="4">
        <v>287</v>
      </c>
      <c r="I879" s="4">
        <v>87</v>
      </c>
      <c r="J879" s="15">
        <v>0.30313588850174217</v>
      </c>
      <c r="K879" s="4">
        <v>96</v>
      </c>
      <c r="L879" s="6">
        <v>18</v>
      </c>
      <c r="M879" s="6">
        <v>2</v>
      </c>
      <c r="N879" s="17">
        <v>0.1111111111111111</v>
      </c>
      <c r="O879" s="6">
        <v>113</v>
      </c>
      <c r="P879" s="5">
        <v>30</v>
      </c>
      <c r="Q879" s="5">
        <v>14</v>
      </c>
      <c r="R879" s="16">
        <v>0.46666666666666667</v>
      </c>
      <c r="S879" s="5">
        <v>102</v>
      </c>
      <c r="T879" s="18">
        <v>0.45052875430773981</v>
      </c>
      <c r="U879" s="12">
        <v>111</v>
      </c>
    </row>
    <row r="880" spans="1:21">
      <c r="A880">
        <v>2009</v>
      </c>
      <c r="B880" t="str">
        <f>CONCATENATE(A880,"-",C880)</f>
        <v>2009-Oregon State</v>
      </c>
      <c r="C880" t="s">
        <v>107</v>
      </c>
      <c r="D880" s="3">
        <v>456</v>
      </c>
      <c r="E880" s="3">
        <v>239</v>
      </c>
      <c r="F880" s="7">
        <v>0.52412280701754388</v>
      </c>
      <c r="G880" s="3">
        <v>111</v>
      </c>
      <c r="H880" s="4">
        <v>237</v>
      </c>
      <c r="I880" s="4">
        <v>74</v>
      </c>
      <c r="J880" s="8">
        <v>0.31223628691983124</v>
      </c>
      <c r="K880" s="4">
        <v>78</v>
      </c>
      <c r="L880" s="6">
        <v>51</v>
      </c>
      <c r="M880" s="6">
        <v>17</v>
      </c>
      <c r="N880" s="10">
        <v>0.33333333333333331</v>
      </c>
      <c r="O880" s="6">
        <v>84</v>
      </c>
      <c r="P880" s="5">
        <v>16</v>
      </c>
      <c r="Q880" s="5">
        <v>13</v>
      </c>
      <c r="R880" s="9">
        <v>0.8125</v>
      </c>
      <c r="S880" s="5">
        <v>28</v>
      </c>
      <c r="T880" s="11">
        <v>0.45008013877239905</v>
      </c>
      <c r="U880" s="12">
        <v>107</v>
      </c>
    </row>
    <row r="881" spans="1:21">
      <c r="A881">
        <v>2009</v>
      </c>
      <c r="B881" t="str">
        <f>CONCATENATE(A881,"-",C881)</f>
        <v>2009-Nebraska</v>
      </c>
      <c r="C881" t="s">
        <v>27</v>
      </c>
      <c r="D881" s="3">
        <v>477</v>
      </c>
      <c r="E881" s="3">
        <v>267</v>
      </c>
      <c r="F881" s="7">
        <v>0.55974842767295596</v>
      </c>
      <c r="G881" s="3">
        <v>93</v>
      </c>
      <c r="H881" s="4">
        <v>326</v>
      </c>
      <c r="I881" s="4">
        <v>80</v>
      </c>
      <c r="J881" s="8">
        <v>0.24539877300613497</v>
      </c>
      <c r="K881" s="4">
        <v>117</v>
      </c>
      <c r="L881" s="6">
        <v>49</v>
      </c>
      <c r="M881" s="6">
        <v>24</v>
      </c>
      <c r="N881" s="10">
        <v>0.48979591836734693</v>
      </c>
      <c r="O881" s="6">
        <v>39</v>
      </c>
      <c r="P881" s="5">
        <v>7</v>
      </c>
      <c r="Q881" s="5">
        <v>2</v>
      </c>
      <c r="R881" s="9">
        <v>0.2857142857142857</v>
      </c>
      <c r="S881" s="5">
        <v>105</v>
      </c>
      <c r="T881" s="11">
        <v>0.44990053747806419</v>
      </c>
      <c r="U881" s="12">
        <v>108</v>
      </c>
    </row>
    <row r="882" spans="1:21">
      <c r="A882">
        <v>2006</v>
      </c>
      <c r="B882" t="str">
        <f>CONCATENATE(A882,"-",C882)</f>
        <v>2006-UCLA</v>
      </c>
      <c r="C882" t="s">
        <v>29</v>
      </c>
      <c r="D882" s="3">
        <v>517</v>
      </c>
      <c r="E882" s="3">
        <v>274</v>
      </c>
      <c r="F882" s="7">
        <v>0.52998065764023206</v>
      </c>
      <c r="G882" s="3">
        <v>108</v>
      </c>
      <c r="H882" s="4">
        <v>276</v>
      </c>
      <c r="I882" s="4">
        <v>84</v>
      </c>
      <c r="J882" s="8">
        <v>0.30434782608695654</v>
      </c>
      <c r="K882" s="4">
        <v>89</v>
      </c>
      <c r="L882" s="6">
        <v>9</v>
      </c>
      <c r="M882" s="6">
        <v>2</v>
      </c>
      <c r="N882" s="10">
        <v>0.22222222222222221</v>
      </c>
      <c r="O882" s="6">
        <v>94</v>
      </c>
      <c r="P882" s="5">
        <v>20</v>
      </c>
      <c r="Q882" s="5">
        <v>16</v>
      </c>
      <c r="R882" s="9">
        <v>0.8</v>
      </c>
      <c r="S882" s="5">
        <v>30</v>
      </c>
      <c r="T882" s="11">
        <v>0.44984707310998984</v>
      </c>
      <c r="U882" s="12">
        <v>109</v>
      </c>
    </row>
    <row r="883" spans="1:21">
      <c r="A883">
        <v>2005</v>
      </c>
      <c r="B883" t="str">
        <f>CONCATENATE(A883,"-",C883)</f>
        <v>2005-Oregon</v>
      </c>
      <c r="C883" t="s">
        <v>46</v>
      </c>
      <c r="D883" s="3">
        <v>410</v>
      </c>
      <c r="E883" s="3">
        <v>222</v>
      </c>
      <c r="F883" s="7">
        <v>0.54146341463414638</v>
      </c>
      <c r="G883" s="3">
        <v>111</v>
      </c>
      <c r="H883" s="4">
        <v>287</v>
      </c>
      <c r="I883" s="4">
        <v>80</v>
      </c>
      <c r="J883" s="8">
        <v>0.27874564459930312</v>
      </c>
      <c r="K883" s="4">
        <v>107</v>
      </c>
      <c r="L883" s="6">
        <v>50</v>
      </c>
      <c r="M883" s="6">
        <v>23</v>
      </c>
      <c r="N883" s="10">
        <v>0.46</v>
      </c>
      <c r="O883" s="6">
        <v>38</v>
      </c>
      <c r="P883" s="5">
        <v>14</v>
      </c>
      <c r="Q883" s="5">
        <v>10</v>
      </c>
      <c r="R883" s="9">
        <v>0.7142857142857143</v>
      </c>
      <c r="S883" s="5">
        <v>49</v>
      </c>
      <c r="T883" s="11">
        <v>0.44933143271913178</v>
      </c>
      <c r="U883" s="12">
        <v>113</v>
      </c>
    </row>
    <row r="884" spans="1:21">
      <c r="A884">
        <v>2011</v>
      </c>
      <c r="B884" t="str">
        <f>CONCATENATE(A884,"-",C884)</f>
        <v>2011-Marshall</v>
      </c>
      <c r="C884" s="13" t="s">
        <v>80</v>
      </c>
      <c r="D884" s="3">
        <v>487</v>
      </c>
      <c r="E884" s="3">
        <v>261</v>
      </c>
      <c r="F884" s="14">
        <v>0.53593429158110883</v>
      </c>
      <c r="G884" s="3">
        <v>105</v>
      </c>
      <c r="H884" s="4">
        <v>262</v>
      </c>
      <c r="I884" s="4">
        <v>74</v>
      </c>
      <c r="J884" s="15">
        <v>0.28244274809160308</v>
      </c>
      <c r="K884" s="4">
        <v>108</v>
      </c>
      <c r="L884" s="6">
        <v>23</v>
      </c>
      <c r="M884" s="6">
        <v>9</v>
      </c>
      <c r="N884" s="17">
        <v>0.39130434782608697</v>
      </c>
      <c r="O884" s="6">
        <v>76</v>
      </c>
      <c r="P884" s="5">
        <v>129</v>
      </c>
      <c r="Q884" s="5">
        <v>88</v>
      </c>
      <c r="R884" s="16">
        <v>0.68217054263565891</v>
      </c>
      <c r="S884" s="5">
        <v>65</v>
      </c>
      <c r="T884" s="18">
        <v>0.44834589185248808</v>
      </c>
      <c r="U884" s="12">
        <v>112</v>
      </c>
    </row>
    <row r="885" spans="1:21">
      <c r="A885">
        <v>2010</v>
      </c>
      <c r="B885" t="str">
        <f>CONCATENATE(A885,"-",C885)</f>
        <v>2010-Iowa</v>
      </c>
      <c r="C885" t="s">
        <v>119</v>
      </c>
      <c r="D885" s="3">
        <v>492</v>
      </c>
      <c r="E885" s="3">
        <v>258</v>
      </c>
      <c r="F885" s="7">
        <v>0.52439024390243905</v>
      </c>
      <c r="G885" s="3">
        <v>115</v>
      </c>
      <c r="H885" s="4">
        <v>252</v>
      </c>
      <c r="I885" s="4">
        <v>77</v>
      </c>
      <c r="J885" s="8">
        <v>0.30555555555555558</v>
      </c>
      <c r="K885" s="4">
        <v>95</v>
      </c>
      <c r="L885" s="6">
        <v>51</v>
      </c>
      <c r="M885" s="6">
        <v>17</v>
      </c>
      <c r="N885" s="10">
        <v>0.33333333333333331</v>
      </c>
      <c r="O885" s="6">
        <v>78</v>
      </c>
      <c r="R885" s="9"/>
      <c r="T885" s="11">
        <v>0.44804698460867765</v>
      </c>
      <c r="U885" s="12">
        <v>115</v>
      </c>
    </row>
    <row r="886" spans="1:21">
      <c r="A886">
        <v>2012</v>
      </c>
      <c r="B886" t="str">
        <f>CONCATENATE(A886,"-",C886)</f>
        <v>2012-Toledo</v>
      </c>
      <c r="C886" t="s">
        <v>88</v>
      </c>
      <c r="D886" s="3">
        <v>605</v>
      </c>
      <c r="E886" s="3">
        <v>320</v>
      </c>
      <c r="F886" s="7">
        <v>0.52892561983471076</v>
      </c>
      <c r="G886" s="3">
        <v>115</v>
      </c>
      <c r="H886" s="4">
        <v>293</v>
      </c>
      <c r="I886" s="4">
        <v>86</v>
      </c>
      <c r="J886" s="8">
        <v>0.29351535836177473</v>
      </c>
      <c r="K886" s="4">
        <v>99</v>
      </c>
      <c r="L886" s="6">
        <v>23</v>
      </c>
      <c r="M886" s="6">
        <v>8</v>
      </c>
      <c r="N886" s="10">
        <v>0.34782608695652173</v>
      </c>
      <c r="O886" s="6">
        <v>84</v>
      </c>
      <c r="P886" s="5">
        <v>4</v>
      </c>
      <c r="Q886" s="5">
        <v>4</v>
      </c>
      <c r="R886" s="9">
        <v>1</v>
      </c>
      <c r="S886" s="5">
        <v>1</v>
      </c>
      <c r="T886" s="11">
        <v>0.4479549921582</v>
      </c>
      <c r="U886" s="12">
        <v>110</v>
      </c>
    </row>
    <row r="887" spans="1:21">
      <c r="A887">
        <v>2012</v>
      </c>
      <c r="B887" t="str">
        <f>CONCATENATE(A887,"-",C887)</f>
        <v>2012-San Jose State</v>
      </c>
      <c r="C887" t="s">
        <v>58</v>
      </c>
      <c r="D887" s="3">
        <v>496</v>
      </c>
      <c r="E887" s="3">
        <v>255</v>
      </c>
      <c r="F887" s="7">
        <v>0.51411290322580649</v>
      </c>
      <c r="G887" s="3">
        <v>120</v>
      </c>
      <c r="H887" s="4">
        <v>249</v>
      </c>
      <c r="I887" s="4">
        <v>80</v>
      </c>
      <c r="J887" s="8">
        <v>0.32128514056224899</v>
      </c>
      <c r="K887" s="4">
        <v>81</v>
      </c>
      <c r="L887" s="6">
        <v>59</v>
      </c>
      <c r="M887" s="6">
        <v>27</v>
      </c>
      <c r="N887" s="10">
        <v>0.4576271186440678</v>
      </c>
      <c r="O887" s="6">
        <v>51</v>
      </c>
      <c r="P887" s="5">
        <v>3</v>
      </c>
      <c r="Q887" s="5">
        <v>1</v>
      </c>
      <c r="R887" s="9">
        <v>0.33333333333333331</v>
      </c>
      <c r="S887" s="5">
        <v>106</v>
      </c>
      <c r="T887" s="11">
        <v>0.44778875542258728</v>
      </c>
      <c r="U887" s="12">
        <v>111</v>
      </c>
    </row>
    <row r="888" spans="1:21">
      <c r="A888">
        <v>2007</v>
      </c>
      <c r="B888" t="str">
        <f>CONCATENATE(A888,"-",C888)</f>
        <v>2007-East Carolina</v>
      </c>
      <c r="C888" t="s">
        <v>108</v>
      </c>
      <c r="D888" s="3">
        <v>537</v>
      </c>
      <c r="E888" s="3">
        <v>289</v>
      </c>
      <c r="F888" s="7">
        <v>0.53817504655493487</v>
      </c>
      <c r="G888" s="3">
        <v>108</v>
      </c>
      <c r="H888" s="4">
        <v>301</v>
      </c>
      <c r="I888" s="4">
        <v>83</v>
      </c>
      <c r="J888" s="8">
        <v>0.27574750830564781</v>
      </c>
      <c r="K888" s="4">
        <v>104</v>
      </c>
      <c r="L888" s="6">
        <v>48</v>
      </c>
      <c r="M888" s="6">
        <v>14</v>
      </c>
      <c r="N888" s="10">
        <v>0.29166666666666669</v>
      </c>
      <c r="O888" s="6">
        <v>91</v>
      </c>
      <c r="P888" s="5">
        <v>40</v>
      </c>
      <c r="Q888" s="5">
        <v>30</v>
      </c>
      <c r="R888" s="9">
        <v>0.75</v>
      </c>
      <c r="S888" s="5">
        <v>36</v>
      </c>
      <c r="T888" s="11">
        <v>0.44723853549498072</v>
      </c>
      <c r="U888" s="12">
        <v>110</v>
      </c>
    </row>
    <row r="889" spans="1:21">
      <c r="A889">
        <v>2012</v>
      </c>
      <c r="B889" t="str">
        <f>CONCATENATE(A889,"-",C889)</f>
        <v>2012-Oklahoma State</v>
      </c>
      <c r="C889" t="s">
        <v>37</v>
      </c>
      <c r="D889" s="3">
        <v>519</v>
      </c>
      <c r="E889" s="3">
        <v>280</v>
      </c>
      <c r="F889" s="7">
        <v>0.53949903660886322</v>
      </c>
      <c r="G889" s="3">
        <v>109</v>
      </c>
      <c r="H889" s="4">
        <v>281</v>
      </c>
      <c r="I889" s="4">
        <v>76</v>
      </c>
      <c r="J889" s="8">
        <v>0.27046263345195731</v>
      </c>
      <c r="K889" s="4">
        <v>113</v>
      </c>
      <c r="L889" s="6">
        <v>91</v>
      </c>
      <c r="M889" s="6">
        <v>42</v>
      </c>
      <c r="N889" s="10">
        <v>0.46153846153846156</v>
      </c>
      <c r="O889" s="6">
        <v>50</v>
      </c>
      <c r="P889" s="5">
        <v>2</v>
      </c>
      <c r="Q889" s="5">
        <v>1</v>
      </c>
      <c r="R889" s="9">
        <v>0.5</v>
      </c>
      <c r="S889" s="5">
        <v>102</v>
      </c>
      <c r="T889" s="11">
        <v>0.44696251634358214</v>
      </c>
      <c r="U889" s="12">
        <v>112</v>
      </c>
    </row>
    <row r="890" spans="1:21">
      <c r="A890">
        <v>2006</v>
      </c>
      <c r="B890" t="str">
        <f>CONCATENATE(A890,"-",C890)</f>
        <v>2006-Western Michigan</v>
      </c>
      <c r="C890" t="s">
        <v>133</v>
      </c>
      <c r="D890" s="3">
        <v>431</v>
      </c>
      <c r="E890" s="3">
        <v>236</v>
      </c>
      <c r="F890" s="7">
        <v>0.54756380510440839</v>
      </c>
      <c r="G890" s="3">
        <v>102</v>
      </c>
      <c r="H890" s="4">
        <v>262</v>
      </c>
      <c r="I890" s="4">
        <v>69</v>
      </c>
      <c r="J890" s="8">
        <v>0.26335877862595419</v>
      </c>
      <c r="K890" s="4">
        <v>114</v>
      </c>
      <c r="L890" s="6">
        <v>8</v>
      </c>
      <c r="M890" s="6">
        <v>0</v>
      </c>
      <c r="N890" s="10">
        <v>0</v>
      </c>
      <c r="O890" s="6">
        <v>103</v>
      </c>
      <c r="P890" s="5">
        <v>28</v>
      </c>
      <c r="Q890" s="5">
        <v>21</v>
      </c>
      <c r="R890" s="9">
        <v>0.75</v>
      </c>
      <c r="S890" s="5">
        <v>46</v>
      </c>
      <c r="T890" s="11">
        <v>0.44662828363596663</v>
      </c>
      <c r="U890" s="12">
        <v>110</v>
      </c>
    </row>
    <row r="891" spans="1:21">
      <c r="A891">
        <v>2012</v>
      </c>
      <c r="B891" t="str">
        <f>CONCATENATE(A891,"-",C891)</f>
        <v>2012-UTSA</v>
      </c>
      <c r="C891" t="s">
        <v>103</v>
      </c>
      <c r="D891" s="3">
        <v>387</v>
      </c>
      <c r="E891" s="3">
        <v>208</v>
      </c>
      <c r="F891" s="7">
        <v>0.53746770025839796</v>
      </c>
      <c r="G891" s="3">
        <v>110</v>
      </c>
      <c r="H891" s="4">
        <v>166</v>
      </c>
      <c r="I891" s="4">
        <v>45</v>
      </c>
      <c r="J891" s="8">
        <v>0.27108433734939757</v>
      </c>
      <c r="K891" s="4">
        <v>112</v>
      </c>
      <c r="L891" s="6">
        <v>21</v>
      </c>
      <c r="M891" s="6">
        <v>6</v>
      </c>
      <c r="N891" s="10">
        <v>0.2857142857142857</v>
      </c>
      <c r="O891" s="6">
        <v>97</v>
      </c>
      <c r="P891" s="5">
        <v>100</v>
      </c>
      <c r="Q891" s="5">
        <v>63</v>
      </c>
      <c r="R891" s="9">
        <v>0.63</v>
      </c>
      <c r="S891" s="5">
        <v>82</v>
      </c>
      <c r="T891" s="11">
        <v>0.44584370747930147</v>
      </c>
      <c r="U891" s="12">
        <v>113</v>
      </c>
    </row>
    <row r="892" spans="1:21">
      <c r="A892">
        <v>2005</v>
      </c>
      <c r="B892" t="str">
        <f>CONCATENATE(A892,"-",C892)</f>
        <v>2005-Memphis</v>
      </c>
      <c r="C892" t="s">
        <v>26</v>
      </c>
      <c r="D892" s="3">
        <v>520</v>
      </c>
      <c r="E892" s="3">
        <v>307</v>
      </c>
      <c r="F892" s="7">
        <v>0.5903846153846154</v>
      </c>
      <c r="G892" s="3">
        <v>75</v>
      </c>
      <c r="H892" s="4">
        <v>259</v>
      </c>
      <c r="I892" s="4">
        <v>46</v>
      </c>
      <c r="J892" s="8">
        <v>0.17760617760617761</v>
      </c>
      <c r="K892" s="4">
        <v>119</v>
      </c>
      <c r="L892" s="6">
        <v>28</v>
      </c>
      <c r="M892" s="6">
        <v>18</v>
      </c>
      <c r="N892" s="10">
        <v>0.6428571428571429</v>
      </c>
      <c r="O892" s="6">
        <v>9</v>
      </c>
      <c r="P892" s="5">
        <v>11</v>
      </c>
      <c r="Q892" s="5">
        <v>10</v>
      </c>
      <c r="R892" s="9">
        <v>0.90909090909090906</v>
      </c>
      <c r="S892" s="5">
        <v>10</v>
      </c>
      <c r="T892" s="11">
        <v>0.44562815083611068</v>
      </c>
      <c r="U892" s="12">
        <v>114</v>
      </c>
    </row>
    <row r="893" spans="1:21">
      <c r="A893">
        <v>2012</v>
      </c>
      <c r="B893" t="str">
        <f>CONCATENATE(A893,"-",C893)</f>
        <v>2012-Memphis</v>
      </c>
      <c r="C893" t="s">
        <v>26</v>
      </c>
      <c r="D893" s="3">
        <v>470</v>
      </c>
      <c r="E893" s="3">
        <v>256</v>
      </c>
      <c r="F893" s="7">
        <v>0.5446808510638298</v>
      </c>
      <c r="G893" s="3">
        <v>105</v>
      </c>
      <c r="H893" s="4">
        <v>238</v>
      </c>
      <c r="I893" s="4">
        <v>61</v>
      </c>
      <c r="J893" s="8">
        <v>0.25630252100840334</v>
      </c>
      <c r="K893" s="4">
        <v>118</v>
      </c>
      <c r="L893" s="6">
        <v>27</v>
      </c>
      <c r="M893" s="6">
        <v>11</v>
      </c>
      <c r="N893" s="10">
        <v>0.40740740740740738</v>
      </c>
      <c r="O893" s="6">
        <v>70</v>
      </c>
      <c r="P893" s="5">
        <v>73</v>
      </c>
      <c r="Q893" s="5">
        <v>51</v>
      </c>
      <c r="R893" s="9">
        <v>0.69863013698630139</v>
      </c>
      <c r="S893" s="5">
        <v>54</v>
      </c>
      <c r="T893" s="11">
        <v>0.44549157083962715</v>
      </c>
      <c r="U893" s="12">
        <v>114</v>
      </c>
    </row>
    <row r="894" spans="1:21">
      <c r="A894">
        <v>2008</v>
      </c>
      <c r="B894" t="str">
        <f>CONCATENATE(A894,"-",C894)</f>
        <v>2008-Louisiana Tech</v>
      </c>
      <c r="C894" t="s">
        <v>77</v>
      </c>
      <c r="D894" s="3">
        <v>517</v>
      </c>
      <c r="E894" s="3">
        <v>283</v>
      </c>
      <c r="F894" s="7">
        <v>0.54738878143133463</v>
      </c>
      <c r="G894" s="3">
        <v>104</v>
      </c>
      <c r="H894" s="4">
        <v>292</v>
      </c>
      <c r="I894" s="4">
        <v>74</v>
      </c>
      <c r="J894" s="8">
        <v>0.25342465753424659</v>
      </c>
      <c r="K894" s="4">
        <v>114</v>
      </c>
      <c r="L894" s="6">
        <v>9</v>
      </c>
      <c r="M894" s="6">
        <v>1</v>
      </c>
      <c r="N894" s="10">
        <v>0.1111111111111111</v>
      </c>
      <c r="O894" s="6">
        <v>114</v>
      </c>
      <c r="P894" s="5">
        <v>57</v>
      </c>
      <c r="Q894" s="5">
        <v>37</v>
      </c>
      <c r="R894" s="9">
        <v>0.64912280701754388</v>
      </c>
      <c r="S894" s="5">
        <v>77</v>
      </c>
      <c r="T894" s="11">
        <v>0.4454547569075108</v>
      </c>
      <c r="U894" s="12">
        <v>110</v>
      </c>
    </row>
    <row r="895" spans="1:21">
      <c r="A895">
        <v>2009</v>
      </c>
      <c r="B895" t="str">
        <f>CONCATENATE(A895,"-",C895)</f>
        <v>2009-UL-Monroe</v>
      </c>
      <c r="C895" t="s">
        <v>56</v>
      </c>
      <c r="D895" s="3">
        <v>426</v>
      </c>
      <c r="E895" s="3">
        <v>229</v>
      </c>
      <c r="F895" s="7">
        <v>0.53755868544600938</v>
      </c>
      <c r="G895" s="3">
        <v>107</v>
      </c>
      <c r="H895" s="4">
        <v>239</v>
      </c>
      <c r="I895" s="4">
        <v>65</v>
      </c>
      <c r="J895" s="8">
        <v>0.27196652719665271</v>
      </c>
      <c r="K895" s="4">
        <v>108</v>
      </c>
      <c r="L895" s="6">
        <v>22</v>
      </c>
      <c r="M895" s="6">
        <v>7</v>
      </c>
      <c r="N895" s="10">
        <v>0.31818181818181818</v>
      </c>
      <c r="O895" s="6">
        <v>92</v>
      </c>
      <c r="P895" s="5">
        <v>85</v>
      </c>
      <c r="Q895" s="5">
        <v>55</v>
      </c>
      <c r="R895" s="9">
        <v>0.6470588235294118</v>
      </c>
      <c r="S895" s="5">
        <v>79</v>
      </c>
      <c r="T895" s="11">
        <v>0.44474885472765874</v>
      </c>
      <c r="U895" s="12">
        <v>109</v>
      </c>
    </row>
    <row r="896" spans="1:21">
      <c r="A896">
        <v>2007</v>
      </c>
      <c r="B896" t="str">
        <f>CONCATENATE(A896,"-",C896)</f>
        <v>2007-UL-Monroe</v>
      </c>
      <c r="C896" t="s">
        <v>56</v>
      </c>
      <c r="D896" s="3">
        <v>491</v>
      </c>
      <c r="E896" s="3">
        <v>267</v>
      </c>
      <c r="F896" s="7">
        <v>0.54378818737270873</v>
      </c>
      <c r="G896" s="3">
        <v>102</v>
      </c>
      <c r="H896" s="4">
        <v>256</v>
      </c>
      <c r="I896" s="4">
        <v>66</v>
      </c>
      <c r="J896" s="8">
        <v>0.2578125</v>
      </c>
      <c r="K896" s="4">
        <v>114</v>
      </c>
      <c r="L896" s="6">
        <v>3</v>
      </c>
      <c r="M896" s="6">
        <v>2</v>
      </c>
      <c r="N896" s="10">
        <v>0.66666666666666663</v>
      </c>
      <c r="O896" s="6">
        <v>6</v>
      </c>
      <c r="P896" s="5">
        <v>97</v>
      </c>
      <c r="Q896" s="5">
        <v>63</v>
      </c>
      <c r="R896" s="9">
        <v>0.64948453608247425</v>
      </c>
      <c r="S896" s="5">
        <v>76</v>
      </c>
      <c r="T896" s="11">
        <v>0.44469176086527851</v>
      </c>
      <c r="U896" s="12">
        <v>111</v>
      </c>
    </row>
    <row r="897" spans="1:21">
      <c r="A897">
        <v>2007</v>
      </c>
      <c r="B897" t="str">
        <f>CONCATENATE(A897,"-",C897)</f>
        <v>2007-Tulane</v>
      </c>
      <c r="C897" t="s">
        <v>67</v>
      </c>
      <c r="D897" s="3">
        <v>478</v>
      </c>
      <c r="E897" s="3">
        <v>268</v>
      </c>
      <c r="F897" s="7">
        <v>0.56066945606694563</v>
      </c>
      <c r="G897" s="3">
        <v>91</v>
      </c>
      <c r="H897" s="4">
        <v>253</v>
      </c>
      <c r="I897" s="4">
        <v>57</v>
      </c>
      <c r="J897" s="8">
        <v>0.22529644268774704</v>
      </c>
      <c r="K897" s="4">
        <v>120</v>
      </c>
      <c r="L897" s="6">
        <v>13</v>
      </c>
      <c r="M897" s="6">
        <v>1</v>
      </c>
      <c r="N897" s="10">
        <v>7.6923076923076927E-2</v>
      </c>
      <c r="O897" s="6">
        <v>105</v>
      </c>
      <c r="P897" s="5">
        <v>69</v>
      </c>
      <c r="Q897" s="5">
        <v>47</v>
      </c>
      <c r="R897" s="9">
        <v>0.6811594202898551</v>
      </c>
      <c r="S897" s="5">
        <v>60</v>
      </c>
      <c r="T897" s="11">
        <v>0.44445584546866662</v>
      </c>
      <c r="U897" s="12">
        <v>112</v>
      </c>
    </row>
    <row r="898" spans="1:21">
      <c r="A898">
        <v>2005</v>
      </c>
      <c r="B898" t="str">
        <f>CONCATENATE(A898,"-",C898)</f>
        <v>2005-Colorado</v>
      </c>
      <c r="C898" t="s">
        <v>40</v>
      </c>
      <c r="D898" s="3">
        <v>414</v>
      </c>
      <c r="E898" s="3">
        <v>217</v>
      </c>
      <c r="F898" s="7">
        <v>0.52415458937198067</v>
      </c>
      <c r="G898" s="3">
        <v>117</v>
      </c>
      <c r="H898" s="4">
        <v>246</v>
      </c>
      <c r="I898" s="4">
        <v>73</v>
      </c>
      <c r="J898" s="8">
        <v>0.2967479674796748</v>
      </c>
      <c r="K898" s="4">
        <v>98</v>
      </c>
      <c r="L898" s="6">
        <v>53</v>
      </c>
      <c r="M898" s="6">
        <v>21</v>
      </c>
      <c r="N898" s="10">
        <v>0.39622641509433965</v>
      </c>
      <c r="O898" s="6">
        <v>57</v>
      </c>
      <c r="P898" s="5">
        <v>134</v>
      </c>
      <c r="Q898" s="5">
        <v>88</v>
      </c>
      <c r="R898" s="9">
        <v>0.65671641791044777</v>
      </c>
      <c r="S898" s="5">
        <v>72</v>
      </c>
      <c r="T898" s="11">
        <v>0.44440580506721977</v>
      </c>
      <c r="U898" s="12">
        <v>115</v>
      </c>
    </row>
    <row r="899" spans="1:21">
      <c r="A899">
        <v>2010</v>
      </c>
      <c r="B899" t="str">
        <f>CONCATENATE(A899,"-",C899)</f>
        <v>2010-Texas Tech</v>
      </c>
      <c r="C899" t="s">
        <v>140</v>
      </c>
      <c r="D899" s="3">
        <v>551</v>
      </c>
      <c r="E899" s="3">
        <v>302</v>
      </c>
      <c r="F899" s="7">
        <v>0.5480943738656987</v>
      </c>
      <c r="G899" s="3">
        <v>105</v>
      </c>
      <c r="H899" s="4">
        <v>307</v>
      </c>
      <c r="I899" s="4">
        <v>77</v>
      </c>
      <c r="J899" s="8">
        <v>0.250814332247557</v>
      </c>
      <c r="K899" s="4">
        <v>120</v>
      </c>
      <c r="L899" s="6">
        <v>46</v>
      </c>
      <c r="M899" s="6">
        <v>25</v>
      </c>
      <c r="N899" s="10">
        <v>0.54347826086956519</v>
      </c>
      <c r="O899" s="6">
        <v>21</v>
      </c>
      <c r="P899" s="5">
        <v>69</v>
      </c>
      <c r="Q899" s="5">
        <v>52</v>
      </c>
      <c r="R899" s="9">
        <v>0.75362318840579712</v>
      </c>
      <c r="S899" s="5">
        <v>40</v>
      </c>
      <c r="T899" s="11">
        <v>0.44438445716301073</v>
      </c>
      <c r="U899" s="12">
        <v>116</v>
      </c>
    </row>
    <row r="900" spans="1:21">
      <c r="A900">
        <v>2011</v>
      </c>
      <c r="B900" t="str">
        <f>CONCATENATE(A900,"-",C900)</f>
        <v>2011-Western Kentucky</v>
      </c>
      <c r="C900" s="13" t="s">
        <v>33</v>
      </c>
      <c r="D900" s="3">
        <v>413</v>
      </c>
      <c r="E900" s="3">
        <v>225</v>
      </c>
      <c r="F900" s="14">
        <v>0.5447941888619855</v>
      </c>
      <c r="G900" s="3">
        <v>100</v>
      </c>
      <c r="H900" s="4">
        <v>256</v>
      </c>
      <c r="I900" s="4">
        <v>65</v>
      </c>
      <c r="J900" s="15">
        <v>0.25390625</v>
      </c>
      <c r="K900" s="4">
        <v>119</v>
      </c>
      <c r="L900" s="6">
        <v>14</v>
      </c>
      <c r="M900" s="6">
        <v>1</v>
      </c>
      <c r="N900" s="17">
        <v>7.1428571428571425E-2</v>
      </c>
      <c r="O900" s="6">
        <v>114</v>
      </c>
      <c r="P900" s="5">
        <v>64</v>
      </c>
      <c r="Q900" s="5">
        <v>52</v>
      </c>
      <c r="R900" s="16">
        <v>0.8125</v>
      </c>
      <c r="S900" s="5">
        <v>22</v>
      </c>
      <c r="T900" s="18">
        <v>0.44428429131452368</v>
      </c>
      <c r="U900" s="12">
        <v>113</v>
      </c>
    </row>
    <row r="901" spans="1:21">
      <c r="A901">
        <v>2011</v>
      </c>
      <c r="B901" t="str">
        <f>CONCATENATE(A901,"-",C901)</f>
        <v>2011-Texas A&amp;M</v>
      </c>
      <c r="C901" s="13" t="s">
        <v>32</v>
      </c>
      <c r="D901" s="3">
        <v>557</v>
      </c>
      <c r="E901" s="3">
        <v>280</v>
      </c>
      <c r="F901" s="14">
        <v>0.50269299820466784</v>
      </c>
      <c r="G901" s="3">
        <v>118</v>
      </c>
      <c r="H901" s="4">
        <v>300</v>
      </c>
      <c r="I901" s="4">
        <v>100</v>
      </c>
      <c r="J901" s="15">
        <v>0.33333333333333331</v>
      </c>
      <c r="K901" s="4">
        <v>66</v>
      </c>
      <c r="L901" s="6">
        <v>55</v>
      </c>
      <c r="M901" s="6">
        <v>30</v>
      </c>
      <c r="N901" s="17">
        <v>0.54545454545454541</v>
      </c>
      <c r="O901" s="6">
        <v>33</v>
      </c>
      <c r="P901" s="5">
        <v>14</v>
      </c>
      <c r="Q901" s="5">
        <v>6</v>
      </c>
      <c r="R901" s="16">
        <v>0.42857142857142855</v>
      </c>
      <c r="S901" s="5">
        <v>105</v>
      </c>
      <c r="T901" s="18">
        <v>0.44417450949906806</v>
      </c>
      <c r="U901" s="12">
        <v>114</v>
      </c>
    </row>
    <row r="902" spans="1:21">
      <c r="A902">
        <v>2008</v>
      </c>
      <c r="B902" t="str">
        <f>CONCATENATE(A902,"-",C902)</f>
        <v>2008-TCU</v>
      </c>
      <c r="C902" t="s">
        <v>99</v>
      </c>
      <c r="D902" s="3">
        <v>295</v>
      </c>
      <c r="E902" s="3">
        <v>155</v>
      </c>
      <c r="F902" s="7">
        <v>0.52542372881355937</v>
      </c>
      <c r="G902" s="3">
        <v>114</v>
      </c>
      <c r="H902" s="4">
        <v>220</v>
      </c>
      <c r="I902" s="4">
        <v>64</v>
      </c>
      <c r="J902" s="8">
        <v>0.29090909090909089</v>
      </c>
      <c r="K902" s="4">
        <v>97</v>
      </c>
      <c r="L902" s="6">
        <v>62</v>
      </c>
      <c r="M902" s="6">
        <v>23</v>
      </c>
      <c r="N902" s="10">
        <v>0.37096774193548387</v>
      </c>
      <c r="O902" s="6">
        <v>69</v>
      </c>
      <c r="P902" s="5">
        <v>28</v>
      </c>
      <c r="Q902" s="5">
        <v>13</v>
      </c>
      <c r="R902" s="9">
        <v>0.4642857142857143</v>
      </c>
      <c r="S902" s="5">
        <v>107</v>
      </c>
      <c r="T902" s="11">
        <v>0.4441042108586456</v>
      </c>
      <c r="U902" s="12">
        <v>111</v>
      </c>
    </row>
    <row r="903" spans="1:21">
      <c r="A903">
        <v>2012</v>
      </c>
      <c r="B903" t="str">
        <f>CONCATENATE(A903,"-",C903)</f>
        <v>2012-Northwestern</v>
      </c>
      <c r="C903" t="s">
        <v>109</v>
      </c>
      <c r="D903" s="3">
        <v>551</v>
      </c>
      <c r="E903" s="3">
        <v>296</v>
      </c>
      <c r="F903" s="7">
        <v>0.5372050816696915</v>
      </c>
      <c r="G903" s="3">
        <v>111</v>
      </c>
      <c r="H903" s="4">
        <v>305</v>
      </c>
      <c r="I903" s="4">
        <v>80</v>
      </c>
      <c r="J903" s="8">
        <v>0.26229508196721313</v>
      </c>
      <c r="K903" s="4">
        <v>115</v>
      </c>
      <c r="L903" s="6">
        <v>41</v>
      </c>
      <c r="M903" s="6">
        <v>21</v>
      </c>
      <c r="N903" s="10">
        <v>0.51219512195121952</v>
      </c>
      <c r="O903" s="6">
        <v>30</v>
      </c>
      <c r="R903" s="9"/>
      <c r="T903" s="11">
        <v>0.44264830622930512</v>
      </c>
      <c r="U903" s="12">
        <v>115</v>
      </c>
    </row>
    <row r="904" spans="1:21">
      <c r="A904">
        <v>2008</v>
      </c>
      <c r="B904" t="str">
        <f>CONCATENATE(A904,"-",C904)</f>
        <v>2008-Ole Miss</v>
      </c>
      <c r="C904" t="s">
        <v>78</v>
      </c>
      <c r="D904" s="3">
        <v>455</v>
      </c>
      <c r="E904" s="3">
        <v>240</v>
      </c>
      <c r="F904" s="7">
        <v>0.52747252747252749</v>
      </c>
      <c r="G904" s="3">
        <v>113</v>
      </c>
      <c r="H904" s="4">
        <v>247</v>
      </c>
      <c r="I904" s="4">
        <v>69</v>
      </c>
      <c r="J904" s="8">
        <v>0.2793522267206478</v>
      </c>
      <c r="K904" s="4">
        <v>105</v>
      </c>
      <c r="L904" s="6">
        <v>45</v>
      </c>
      <c r="M904" s="6">
        <v>20</v>
      </c>
      <c r="N904" s="10">
        <v>0.44444444444444442</v>
      </c>
      <c r="O904" s="6">
        <v>46</v>
      </c>
      <c r="R904" s="9"/>
      <c r="T904" s="11">
        <v>0.44143515499861657</v>
      </c>
      <c r="U904" s="12">
        <v>112</v>
      </c>
    </row>
    <row r="905" spans="1:21">
      <c r="A905">
        <v>2009</v>
      </c>
      <c r="B905" t="str">
        <f>CONCATENATE(A905,"-",C905)</f>
        <v>2009-Arizona</v>
      </c>
      <c r="C905" t="s">
        <v>129</v>
      </c>
      <c r="D905" s="3">
        <v>484</v>
      </c>
      <c r="E905" s="3">
        <v>260</v>
      </c>
      <c r="F905" s="7">
        <v>0.53719008264462809</v>
      </c>
      <c r="G905" s="3">
        <v>108</v>
      </c>
      <c r="H905" s="4">
        <v>266</v>
      </c>
      <c r="I905" s="4">
        <v>70</v>
      </c>
      <c r="J905" s="8">
        <v>0.26315789473684209</v>
      </c>
      <c r="K905" s="4">
        <v>112</v>
      </c>
      <c r="L905" s="6">
        <v>16</v>
      </c>
      <c r="M905" s="6">
        <v>8</v>
      </c>
      <c r="N905" s="10">
        <v>0.5</v>
      </c>
      <c r="O905" s="6">
        <v>30</v>
      </c>
      <c r="P905" s="5">
        <v>33</v>
      </c>
      <c r="Q905" s="5">
        <v>24</v>
      </c>
      <c r="R905" s="9">
        <v>0.72727272727272729</v>
      </c>
      <c r="S905" s="5">
        <v>48</v>
      </c>
      <c r="T905" s="11">
        <v>0.44143092643029935</v>
      </c>
      <c r="U905" s="12">
        <v>110</v>
      </c>
    </row>
    <row r="906" spans="1:21">
      <c r="A906">
        <v>2012</v>
      </c>
      <c r="B906" t="str">
        <f>CONCATENATE(A906,"-",C906)</f>
        <v>2012-North Texas</v>
      </c>
      <c r="C906" t="s">
        <v>66</v>
      </c>
      <c r="D906" s="3">
        <v>500</v>
      </c>
      <c r="E906" s="3">
        <v>270</v>
      </c>
      <c r="F906" s="7">
        <v>0.54</v>
      </c>
      <c r="G906" s="3">
        <v>108</v>
      </c>
      <c r="H906" s="4">
        <v>229</v>
      </c>
      <c r="I906" s="4">
        <v>58</v>
      </c>
      <c r="J906" s="8">
        <v>0.25327510917030566</v>
      </c>
      <c r="K906" s="4">
        <v>119</v>
      </c>
      <c r="L906" s="6">
        <v>1</v>
      </c>
      <c r="M906" s="6">
        <v>0</v>
      </c>
      <c r="N906" s="10">
        <v>0</v>
      </c>
      <c r="O906" s="6">
        <v>114</v>
      </c>
      <c r="P906" s="5">
        <v>80</v>
      </c>
      <c r="Q906" s="5">
        <v>47</v>
      </c>
      <c r="R906" s="9">
        <v>0.58750000000000002</v>
      </c>
      <c r="S906" s="5">
        <v>92</v>
      </c>
      <c r="T906" s="11">
        <v>0.44137942910518185</v>
      </c>
      <c r="U906" s="12">
        <v>116</v>
      </c>
    </row>
    <row r="907" spans="1:21">
      <c r="A907">
        <v>2007</v>
      </c>
      <c r="B907" t="str">
        <f>CONCATENATE(A907,"-",C907)</f>
        <v>2007-Virginia Tech</v>
      </c>
      <c r="C907" t="s">
        <v>55</v>
      </c>
      <c r="D907" s="3">
        <v>452</v>
      </c>
      <c r="E907" s="3">
        <v>236</v>
      </c>
      <c r="F907" s="7">
        <v>0.52212389380530977</v>
      </c>
      <c r="G907" s="3">
        <v>113</v>
      </c>
      <c r="H907" s="4">
        <v>301</v>
      </c>
      <c r="I907" s="4">
        <v>87</v>
      </c>
      <c r="J907" s="8">
        <v>0.28903654485049834</v>
      </c>
      <c r="K907" s="4">
        <v>91</v>
      </c>
      <c r="L907" s="6">
        <v>51</v>
      </c>
      <c r="M907" s="6">
        <v>18</v>
      </c>
      <c r="N907" s="10">
        <v>0.35294117647058826</v>
      </c>
      <c r="O907" s="6">
        <v>75</v>
      </c>
      <c r="P907" s="5">
        <v>26</v>
      </c>
      <c r="Q907" s="5">
        <v>17</v>
      </c>
      <c r="R907" s="9">
        <v>0.65384615384615385</v>
      </c>
      <c r="S907" s="5">
        <v>73</v>
      </c>
      <c r="T907" s="11">
        <v>0.44135435861259004</v>
      </c>
      <c r="U907" s="12">
        <v>113</v>
      </c>
    </row>
    <row r="908" spans="1:21">
      <c r="A908">
        <v>2007</v>
      </c>
      <c r="B908" t="str">
        <f>CONCATENATE(A908,"-",C908)</f>
        <v>2007-Central Florida</v>
      </c>
      <c r="C908" t="s">
        <v>28</v>
      </c>
      <c r="D908" s="3">
        <v>496</v>
      </c>
      <c r="E908" s="3">
        <v>267</v>
      </c>
      <c r="F908" s="7">
        <v>0.53830645161290325</v>
      </c>
      <c r="G908" s="3">
        <v>107</v>
      </c>
      <c r="H908" s="4">
        <v>267</v>
      </c>
      <c r="I908" s="4">
        <v>69</v>
      </c>
      <c r="J908" s="8">
        <v>0.25842696629213485</v>
      </c>
      <c r="K908" s="4">
        <v>113</v>
      </c>
      <c r="L908" s="6">
        <v>93</v>
      </c>
      <c r="M908" s="6">
        <v>49</v>
      </c>
      <c r="N908" s="10">
        <v>0.5268817204301075</v>
      </c>
      <c r="O908" s="6">
        <v>23</v>
      </c>
      <c r="P908" s="5">
        <v>33</v>
      </c>
      <c r="Q908" s="5">
        <v>19</v>
      </c>
      <c r="R908" s="9">
        <v>0.5757575757575758</v>
      </c>
      <c r="S908" s="5">
        <v>97</v>
      </c>
      <c r="T908" s="11">
        <v>0.44132248383986616</v>
      </c>
      <c r="U908" s="12">
        <v>114</v>
      </c>
    </row>
    <row r="909" spans="1:21">
      <c r="A909">
        <v>2006</v>
      </c>
      <c r="B909" t="str">
        <f>CONCATENATE(A909,"-",C909)</f>
        <v>2006-BYU</v>
      </c>
      <c r="C909" t="s">
        <v>135</v>
      </c>
      <c r="D909" s="3">
        <v>378</v>
      </c>
      <c r="E909" s="3">
        <v>190</v>
      </c>
      <c r="F909" s="7">
        <v>0.50264550264550267</v>
      </c>
      <c r="G909" s="3">
        <v>113</v>
      </c>
      <c r="H909" s="4">
        <v>188</v>
      </c>
      <c r="I909" s="4">
        <v>62</v>
      </c>
      <c r="J909" s="8">
        <v>0.32978723404255317</v>
      </c>
      <c r="K909" s="4">
        <v>67</v>
      </c>
      <c r="L909" s="6">
        <v>125</v>
      </c>
      <c r="M909" s="6">
        <v>64</v>
      </c>
      <c r="N909" s="10">
        <v>0.51200000000000001</v>
      </c>
      <c r="O909" s="6">
        <v>22</v>
      </c>
      <c r="R909" s="9"/>
      <c r="T909" s="11">
        <v>0.44125482388882914</v>
      </c>
      <c r="U909" s="12">
        <v>111</v>
      </c>
    </row>
    <row r="910" spans="1:21">
      <c r="A910">
        <v>2012</v>
      </c>
      <c r="B910" t="str">
        <f>CONCATENATE(A910,"-",C910)</f>
        <v>2012-Idaho</v>
      </c>
      <c r="C910" t="s">
        <v>90</v>
      </c>
      <c r="D910" s="3">
        <v>409</v>
      </c>
      <c r="E910" s="3">
        <v>225</v>
      </c>
      <c r="F910" s="7">
        <v>0.55012224938875309</v>
      </c>
      <c r="G910" s="3">
        <v>101</v>
      </c>
      <c r="H910" s="4">
        <v>197</v>
      </c>
      <c r="I910" s="4">
        <v>46</v>
      </c>
      <c r="J910" s="8">
        <v>0.233502538071066</v>
      </c>
      <c r="K910" s="4">
        <v>123</v>
      </c>
      <c r="N910" s="10"/>
      <c r="P910" s="5">
        <v>256</v>
      </c>
      <c r="Q910" s="5">
        <v>174</v>
      </c>
      <c r="R910" s="9">
        <v>0.6796875</v>
      </c>
      <c r="S910" s="5">
        <v>64</v>
      </c>
      <c r="T910" s="11">
        <v>0.44121919393254011</v>
      </c>
      <c r="U910" s="12">
        <v>117</v>
      </c>
    </row>
    <row r="911" spans="1:21">
      <c r="A911">
        <v>2005</v>
      </c>
      <c r="B911" t="str">
        <f>CONCATENATE(A911,"-",C911)</f>
        <v>2005-LSU</v>
      </c>
      <c r="C911" t="s">
        <v>71</v>
      </c>
      <c r="D911" s="3">
        <v>419</v>
      </c>
      <c r="E911" s="3">
        <v>223</v>
      </c>
      <c r="F911" s="7">
        <v>0.53221957040572787</v>
      </c>
      <c r="G911" s="3">
        <v>116</v>
      </c>
      <c r="H911" s="4">
        <v>272</v>
      </c>
      <c r="I911" s="4">
        <v>74</v>
      </c>
      <c r="J911" s="8">
        <v>0.27205882352941174</v>
      </c>
      <c r="K911" s="4">
        <v>112</v>
      </c>
      <c r="L911" s="6">
        <v>35</v>
      </c>
      <c r="M911" s="6">
        <v>16</v>
      </c>
      <c r="N911" s="10">
        <v>0.45714285714285713</v>
      </c>
      <c r="O911" s="6">
        <v>39</v>
      </c>
      <c r="P911" s="5">
        <v>10</v>
      </c>
      <c r="Q911" s="5">
        <v>10</v>
      </c>
      <c r="R911" s="9">
        <v>1</v>
      </c>
      <c r="S911" s="5">
        <v>1</v>
      </c>
      <c r="T911" s="11">
        <v>0.44098430595054272</v>
      </c>
      <c r="U911" s="12">
        <v>116</v>
      </c>
    </row>
    <row r="912" spans="1:21">
      <c r="A912">
        <v>2011</v>
      </c>
      <c r="B912" t="str">
        <f>CONCATENATE(A912,"-",C912)</f>
        <v>2011-Idaho</v>
      </c>
      <c r="C912" s="13" t="s">
        <v>90</v>
      </c>
      <c r="D912" s="3">
        <v>480</v>
      </c>
      <c r="E912" s="3">
        <v>252</v>
      </c>
      <c r="F912" s="14">
        <v>0.52500000000000002</v>
      </c>
      <c r="G912" s="3">
        <v>112</v>
      </c>
      <c r="H912" s="4">
        <v>224</v>
      </c>
      <c r="I912" s="4">
        <v>63</v>
      </c>
      <c r="J912" s="15">
        <v>0.28125</v>
      </c>
      <c r="K912" s="4">
        <v>109</v>
      </c>
      <c r="L912" s="6">
        <v>1</v>
      </c>
      <c r="M912" s="6">
        <v>1</v>
      </c>
      <c r="N912" s="17">
        <v>1</v>
      </c>
      <c r="O912" s="6">
        <v>1</v>
      </c>
      <c r="P912" s="5">
        <v>182</v>
      </c>
      <c r="Q912" s="5">
        <v>118</v>
      </c>
      <c r="R912" s="16">
        <v>0.64835164835164838</v>
      </c>
      <c r="S912" s="5">
        <v>78</v>
      </c>
      <c r="T912" s="18">
        <v>0.44077757529913353</v>
      </c>
      <c r="U912" s="12">
        <v>115</v>
      </c>
    </row>
    <row r="913" spans="1:21">
      <c r="A913">
        <v>2012</v>
      </c>
      <c r="B913" t="str">
        <f>CONCATENATE(A913,"-",C913)</f>
        <v>2012-Oregon State</v>
      </c>
      <c r="C913" t="s">
        <v>107</v>
      </c>
      <c r="D913" s="3">
        <v>520</v>
      </c>
      <c r="E913" s="3">
        <v>256</v>
      </c>
      <c r="F913" s="7">
        <v>0.49230769230769234</v>
      </c>
      <c r="G913" s="3">
        <v>123</v>
      </c>
      <c r="H913" s="4">
        <v>267</v>
      </c>
      <c r="I913" s="4">
        <v>91</v>
      </c>
      <c r="J913" s="8">
        <v>0.34082397003745318</v>
      </c>
      <c r="K913" s="4">
        <v>61</v>
      </c>
      <c r="L913" s="6">
        <v>32</v>
      </c>
      <c r="M913" s="6">
        <v>16</v>
      </c>
      <c r="N913" s="10">
        <v>0.5</v>
      </c>
      <c r="O913" s="6">
        <v>35</v>
      </c>
      <c r="P913" s="5">
        <v>22</v>
      </c>
      <c r="Q913" s="5">
        <v>17</v>
      </c>
      <c r="R913" s="9">
        <v>0.77272727272727271</v>
      </c>
      <c r="S913" s="5">
        <v>27</v>
      </c>
      <c r="T913" s="11">
        <v>0.44020404993352324</v>
      </c>
      <c r="U913" s="12">
        <v>118</v>
      </c>
    </row>
    <row r="914" spans="1:21">
      <c r="A914">
        <v>2009</v>
      </c>
      <c r="B914" t="str">
        <f>CONCATENATE(A914,"-",C914)</f>
        <v>2009-UAB</v>
      </c>
      <c r="C914" t="s">
        <v>65</v>
      </c>
      <c r="D914" s="3">
        <v>441</v>
      </c>
      <c r="E914" s="3">
        <v>231</v>
      </c>
      <c r="F914" s="7">
        <v>0.52380952380952384</v>
      </c>
      <c r="G914" s="3">
        <v>112</v>
      </c>
      <c r="H914" s="4">
        <v>231</v>
      </c>
      <c r="I914" s="4">
        <v>65</v>
      </c>
      <c r="J914" s="8">
        <v>0.2813852813852814</v>
      </c>
      <c r="K914" s="4">
        <v>103</v>
      </c>
      <c r="L914" s="6">
        <v>49</v>
      </c>
      <c r="M914" s="6">
        <v>25</v>
      </c>
      <c r="N914" s="10">
        <v>0.51020408163265307</v>
      </c>
      <c r="O914" s="6">
        <v>29</v>
      </c>
      <c r="P914" s="5">
        <v>81</v>
      </c>
      <c r="Q914" s="5">
        <v>52</v>
      </c>
      <c r="R914" s="9">
        <v>0.64197530864197527</v>
      </c>
      <c r="S914" s="5">
        <v>82</v>
      </c>
      <c r="T914" s="11">
        <v>0.43909560360298538</v>
      </c>
      <c r="U914" s="12">
        <v>111</v>
      </c>
    </row>
    <row r="915" spans="1:21">
      <c r="A915">
        <v>2012</v>
      </c>
      <c r="B915" t="str">
        <f>CONCATENATE(A915,"-",C915)</f>
        <v>2012-Kansas State</v>
      </c>
      <c r="C915" t="s">
        <v>35</v>
      </c>
      <c r="D915" s="3">
        <v>462</v>
      </c>
      <c r="E915" s="3">
        <v>238</v>
      </c>
      <c r="F915" s="7">
        <v>0.51515151515151514</v>
      </c>
      <c r="G915" s="3">
        <v>119</v>
      </c>
      <c r="H915" s="4">
        <v>241</v>
      </c>
      <c r="I915" s="4">
        <v>70</v>
      </c>
      <c r="J915" s="8">
        <v>0.29045643153526973</v>
      </c>
      <c r="K915" s="4">
        <v>104</v>
      </c>
      <c r="L915" s="6">
        <v>81</v>
      </c>
      <c r="M915" s="6">
        <v>31</v>
      </c>
      <c r="N915" s="10">
        <v>0.38271604938271603</v>
      </c>
      <c r="O915" s="6">
        <v>76</v>
      </c>
      <c r="P915" s="5">
        <v>25</v>
      </c>
      <c r="Q915" s="5">
        <v>20</v>
      </c>
      <c r="R915" s="9">
        <v>0.8</v>
      </c>
      <c r="S915" s="5">
        <v>20</v>
      </c>
      <c r="T915" s="11">
        <v>0.43786643062547337</v>
      </c>
      <c r="U915" s="12">
        <v>119</v>
      </c>
    </row>
    <row r="916" spans="1:21">
      <c r="A916">
        <v>2007</v>
      </c>
      <c r="B916" t="str">
        <f>CONCATENATE(A916,"-",C916)</f>
        <v>2007-Texas</v>
      </c>
      <c r="C916" t="s">
        <v>73</v>
      </c>
      <c r="D916" s="3">
        <v>511</v>
      </c>
      <c r="E916" s="3">
        <v>260</v>
      </c>
      <c r="F916" s="7">
        <v>0.50880626223091974</v>
      </c>
      <c r="G916" s="3">
        <v>116</v>
      </c>
      <c r="H916" s="4">
        <v>267</v>
      </c>
      <c r="I916" s="4">
        <v>81</v>
      </c>
      <c r="J916" s="8">
        <v>0.30337078651685395</v>
      </c>
      <c r="K916" s="4">
        <v>75</v>
      </c>
      <c r="L916" s="6">
        <v>61</v>
      </c>
      <c r="M916" s="6">
        <v>17</v>
      </c>
      <c r="N916" s="10">
        <v>0.27868852459016391</v>
      </c>
      <c r="O916" s="6">
        <v>92</v>
      </c>
      <c r="P916" s="5">
        <v>17</v>
      </c>
      <c r="Q916" s="5">
        <v>10</v>
      </c>
      <c r="R916" s="9">
        <v>0.58823529411764708</v>
      </c>
      <c r="S916" s="5">
        <v>95</v>
      </c>
      <c r="T916" s="11">
        <v>0.43761866685122702</v>
      </c>
      <c r="U916" s="12">
        <v>115</v>
      </c>
    </row>
    <row r="917" spans="1:21">
      <c r="A917">
        <v>2005</v>
      </c>
      <c r="B917" t="str">
        <f>CONCATENATE(A917,"-",C917)</f>
        <v>2005-Central Michigan</v>
      </c>
      <c r="C917" t="s">
        <v>130</v>
      </c>
      <c r="D917" s="3">
        <v>471</v>
      </c>
      <c r="E917" s="3">
        <v>252</v>
      </c>
      <c r="F917" s="7">
        <v>0.53503184713375795</v>
      </c>
      <c r="G917" s="3">
        <v>114</v>
      </c>
      <c r="H917" s="4">
        <v>270</v>
      </c>
      <c r="I917" s="4">
        <v>69</v>
      </c>
      <c r="J917" s="8">
        <v>0.25555555555555554</v>
      </c>
      <c r="K917" s="4">
        <v>118</v>
      </c>
      <c r="L917" s="6">
        <v>8</v>
      </c>
      <c r="M917" s="6">
        <v>7</v>
      </c>
      <c r="N917" s="10">
        <v>0.875</v>
      </c>
      <c r="O917" s="6">
        <v>4</v>
      </c>
      <c r="P917" s="5">
        <v>48</v>
      </c>
      <c r="Q917" s="5">
        <v>21</v>
      </c>
      <c r="R917" s="9">
        <v>0.4375</v>
      </c>
      <c r="S917" s="5">
        <v>106</v>
      </c>
      <c r="T917" s="11">
        <v>0.43702285201346847</v>
      </c>
      <c r="U917" s="12">
        <v>117</v>
      </c>
    </row>
    <row r="918" spans="1:21">
      <c r="A918">
        <v>2012</v>
      </c>
      <c r="B918" t="str">
        <f>CONCATENATE(A918,"-",C918)</f>
        <v>2012-Notre Dame</v>
      </c>
      <c r="C918" t="s">
        <v>114</v>
      </c>
      <c r="D918" s="3">
        <v>453</v>
      </c>
      <c r="E918" s="3">
        <v>231</v>
      </c>
      <c r="F918" s="7">
        <v>0.50993377483443714</v>
      </c>
      <c r="G918" s="3">
        <v>122</v>
      </c>
      <c r="H918" s="4">
        <v>243</v>
      </c>
      <c r="I918" s="4">
        <v>72</v>
      </c>
      <c r="J918" s="8">
        <v>0.29629629629629628</v>
      </c>
      <c r="K918" s="4">
        <v>97</v>
      </c>
      <c r="L918" s="6">
        <v>37</v>
      </c>
      <c r="M918" s="6">
        <v>11</v>
      </c>
      <c r="N918" s="10">
        <v>0.29729729729729731</v>
      </c>
      <c r="O918" s="6">
        <v>95</v>
      </c>
      <c r="P918" s="5">
        <v>32</v>
      </c>
      <c r="Q918" s="5">
        <v>22</v>
      </c>
      <c r="R918" s="9">
        <v>0.6875</v>
      </c>
      <c r="S918" s="5">
        <v>60</v>
      </c>
      <c r="T918" s="11">
        <v>0.43645201314645288</v>
      </c>
      <c r="U918" s="12">
        <v>120</v>
      </c>
    </row>
    <row r="919" spans="1:21">
      <c r="A919">
        <v>2006</v>
      </c>
      <c r="B919" t="str">
        <f>CONCATENATE(A919,"-",C919)</f>
        <v>2006-Ohio State</v>
      </c>
      <c r="C919" t="s">
        <v>61</v>
      </c>
      <c r="D919" s="3">
        <v>351</v>
      </c>
      <c r="E919" s="3">
        <v>175</v>
      </c>
      <c r="F919" s="7">
        <v>0.4985754985754986</v>
      </c>
      <c r="G919" s="3">
        <v>114</v>
      </c>
      <c r="H919" s="4">
        <v>217</v>
      </c>
      <c r="I919" s="4">
        <v>70</v>
      </c>
      <c r="J919" s="8">
        <v>0.32258064516129031</v>
      </c>
      <c r="K919" s="4">
        <v>74</v>
      </c>
      <c r="L919" s="6">
        <v>83</v>
      </c>
      <c r="M919" s="6">
        <v>37</v>
      </c>
      <c r="N919" s="10">
        <v>0.44578313253012047</v>
      </c>
      <c r="O919" s="6">
        <v>41</v>
      </c>
      <c r="P919" s="5">
        <v>20</v>
      </c>
      <c r="Q919" s="5">
        <v>16</v>
      </c>
      <c r="R919" s="9">
        <v>0.8</v>
      </c>
      <c r="S919" s="5">
        <v>30</v>
      </c>
      <c r="T919" s="11">
        <v>0.43607086054978167</v>
      </c>
      <c r="U919" s="12">
        <v>112</v>
      </c>
    </row>
    <row r="920" spans="1:21">
      <c r="A920">
        <v>2012</v>
      </c>
      <c r="B920" t="str">
        <f>CONCATENATE(A920,"-",C920)</f>
        <v>2012-Ohio State</v>
      </c>
      <c r="C920" t="s">
        <v>61</v>
      </c>
      <c r="D920" s="3">
        <v>447</v>
      </c>
      <c r="E920" s="3">
        <v>236</v>
      </c>
      <c r="F920" s="7">
        <v>0.52796420581655479</v>
      </c>
      <c r="G920" s="3">
        <v>116</v>
      </c>
      <c r="H920" s="4">
        <v>261</v>
      </c>
      <c r="I920" s="4">
        <v>68</v>
      </c>
      <c r="J920" s="8">
        <v>0.26053639846743293</v>
      </c>
      <c r="K920" s="4">
        <v>117</v>
      </c>
      <c r="L920" s="6">
        <v>51</v>
      </c>
      <c r="M920" s="6">
        <v>21</v>
      </c>
      <c r="N920" s="10">
        <v>0.41176470588235292</v>
      </c>
      <c r="O920" s="6">
        <v>68</v>
      </c>
      <c r="R920" s="9"/>
      <c r="T920" s="11">
        <v>0.43598097074546666</v>
      </c>
      <c r="U920" s="12">
        <v>121</v>
      </c>
    </row>
    <row r="921" spans="1:21">
      <c r="A921">
        <v>2011</v>
      </c>
      <c r="B921" t="str">
        <f>CONCATENATE(A921,"-",C921)</f>
        <v>2011-Cincinnati</v>
      </c>
      <c r="C921" s="13" t="s">
        <v>110</v>
      </c>
      <c r="D921" s="3">
        <v>461</v>
      </c>
      <c r="E921" s="3">
        <v>250</v>
      </c>
      <c r="F921" s="14">
        <v>0.54229934924078094</v>
      </c>
      <c r="G921" s="3">
        <v>102</v>
      </c>
      <c r="H921" s="4">
        <v>281</v>
      </c>
      <c r="I921" s="4">
        <v>65</v>
      </c>
      <c r="J921" s="15">
        <v>0.23131672597864769</v>
      </c>
      <c r="K921" s="4">
        <v>120</v>
      </c>
      <c r="L921" s="6">
        <v>67</v>
      </c>
      <c r="M921" s="6">
        <v>27</v>
      </c>
      <c r="N921" s="17">
        <v>0.40298507462686567</v>
      </c>
      <c r="O921" s="6">
        <v>70</v>
      </c>
      <c r="P921" s="5">
        <v>26</v>
      </c>
      <c r="Q921" s="5">
        <v>21</v>
      </c>
      <c r="R921" s="16">
        <v>0.80769230769230771</v>
      </c>
      <c r="S921" s="5">
        <v>26</v>
      </c>
      <c r="T921" s="18">
        <v>0.43484617766755862</v>
      </c>
      <c r="U921" s="12">
        <v>116</v>
      </c>
    </row>
    <row r="922" spans="1:21">
      <c r="A922">
        <v>2008</v>
      </c>
      <c r="B922" t="str">
        <f>CONCATENATE(A922,"-",C922)</f>
        <v>2008-Texas Tech</v>
      </c>
      <c r="C922" t="s">
        <v>140</v>
      </c>
      <c r="D922" s="3">
        <v>457</v>
      </c>
      <c r="E922" s="3">
        <v>249</v>
      </c>
      <c r="F922" s="7">
        <v>0.5448577680525164</v>
      </c>
      <c r="G922" s="3">
        <v>105</v>
      </c>
      <c r="H922" s="4">
        <v>204</v>
      </c>
      <c r="I922" s="4">
        <v>46</v>
      </c>
      <c r="J922" s="8">
        <v>0.22549019607843138</v>
      </c>
      <c r="K922" s="4">
        <v>120</v>
      </c>
      <c r="L922" s="6">
        <v>82</v>
      </c>
      <c r="M922" s="6">
        <v>51</v>
      </c>
      <c r="N922" s="10">
        <v>0.62195121951219512</v>
      </c>
      <c r="O922" s="6">
        <v>9</v>
      </c>
      <c r="P922" s="5">
        <v>36</v>
      </c>
      <c r="Q922" s="5">
        <v>23</v>
      </c>
      <c r="R922" s="9">
        <v>0.63888888888888884</v>
      </c>
      <c r="S922" s="5">
        <v>79</v>
      </c>
      <c r="T922" s="11">
        <v>0.43411492813672714</v>
      </c>
      <c r="U922" s="12">
        <v>113</v>
      </c>
    </row>
    <row r="923" spans="1:21">
      <c r="A923">
        <v>2006</v>
      </c>
      <c r="B923" t="str">
        <f>CONCATENATE(A923,"-",C923)</f>
        <v>2006-Penn State</v>
      </c>
      <c r="C923" t="s">
        <v>100</v>
      </c>
      <c r="D923" s="3">
        <v>460</v>
      </c>
      <c r="E923" s="3">
        <v>240</v>
      </c>
      <c r="F923" s="7">
        <v>0.52173913043478259</v>
      </c>
      <c r="G923" s="3">
        <v>111</v>
      </c>
      <c r="H923" s="4">
        <v>270</v>
      </c>
      <c r="I923" s="4">
        <v>74</v>
      </c>
      <c r="J923" s="8">
        <v>0.27407407407407408</v>
      </c>
      <c r="K923" s="4">
        <v>110</v>
      </c>
      <c r="L923" s="6">
        <v>21</v>
      </c>
      <c r="M923" s="6">
        <v>5</v>
      </c>
      <c r="N923" s="10">
        <v>0.23809523809523808</v>
      </c>
      <c r="O923" s="6">
        <v>91</v>
      </c>
      <c r="P923" s="5">
        <v>27</v>
      </c>
      <c r="Q923" s="5">
        <v>16</v>
      </c>
      <c r="R923" s="9">
        <v>0.59259259259259256</v>
      </c>
      <c r="S923" s="5">
        <v>95</v>
      </c>
      <c r="T923" s="11">
        <v>0.43378079302242778</v>
      </c>
      <c r="U923" s="12">
        <v>113</v>
      </c>
    </row>
    <row r="924" spans="1:21">
      <c r="A924">
        <v>2009</v>
      </c>
      <c r="B924" t="str">
        <f>CONCATENATE(A924,"-",C924)</f>
        <v>2009-Marshall</v>
      </c>
      <c r="C924" t="s">
        <v>80</v>
      </c>
      <c r="D924" s="3">
        <v>497</v>
      </c>
      <c r="E924" s="3">
        <v>272</v>
      </c>
      <c r="F924" s="7">
        <v>0.54728370221327971</v>
      </c>
      <c r="G924" s="3">
        <v>102</v>
      </c>
      <c r="H924" s="4">
        <v>258</v>
      </c>
      <c r="I924" s="4">
        <v>57</v>
      </c>
      <c r="J924" s="8">
        <v>0.22093023255813954</v>
      </c>
      <c r="K924" s="4">
        <v>120</v>
      </c>
      <c r="L924" s="6">
        <v>15</v>
      </c>
      <c r="M924" s="6">
        <v>6</v>
      </c>
      <c r="N924" s="10">
        <v>0.4</v>
      </c>
      <c r="O924" s="6">
        <v>72</v>
      </c>
      <c r="P924" s="5">
        <v>47</v>
      </c>
      <c r="Q924" s="5">
        <v>35</v>
      </c>
      <c r="R924" s="9">
        <v>0.74468085106382975</v>
      </c>
      <c r="S924" s="5">
        <v>45</v>
      </c>
      <c r="T924" s="11">
        <v>0.43324113983987306</v>
      </c>
      <c r="U924" s="12">
        <v>112</v>
      </c>
    </row>
    <row r="925" spans="1:21">
      <c r="A925">
        <v>2012</v>
      </c>
      <c r="B925" t="str">
        <f>CONCATENATE(A925,"-",C925)</f>
        <v>2012-SMU</v>
      </c>
      <c r="C925" t="s">
        <v>117</v>
      </c>
      <c r="D925" s="3">
        <v>420</v>
      </c>
      <c r="E925" s="3">
        <v>205</v>
      </c>
      <c r="F925" s="7">
        <v>0.48809523809523808</v>
      </c>
      <c r="G925" s="3">
        <v>124</v>
      </c>
      <c r="H925" s="4">
        <v>265</v>
      </c>
      <c r="I925" s="4">
        <v>87</v>
      </c>
      <c r="J925" s="8">
        <v>0.32830188679245281</v>
      </c>
      <c r="K925" s="4">
        <v>72</v>
      </c>
      <c r="L925" s="6">
        <v>69</v>
      </c>
      <c r="M925" s="6">
        <v>18</v>
      </c>
      <c r="N925" s="10">
        <v>0.2608695652173913</v>
      </c>
      <c r="O925" s="6">
        <v>98</v>
      </c>
      <c r="P925" s="5">
        <v>84</v>
      </c>
      <c r="Q925" s="5">
        <v>53</v>
      </c>
      <c r="R925" s="9">
        <v>0.63095238095238093</v>
      </c>
      <c r="S925" s="5">
        <v>81</v>
      </c>
      <c r="T925" s="11">
        <v>0.43313345404825337</v>
      </c>
      <c r="U925" s="12">
        <v>122</v>
      </c>
    </row>
    <row r="926" spans="1:21">
      <c r="A926">
        <v>2011</v>
      </c>
      <c r="B926" t="str">
        <f>CONCATENATE(A926,"-",C926)</f>
        <v>2011-Kansas State</v>
      </c>
      <c r="C926" s="13" t="s">
        <v>35</v>
      </c>
      <c r="D926" s="3">
        <v>545</v>
      </c>
      <c r="E926" s="3">
        <v>278</v>
      </c>
      <c r="F926" s="14">
        <v>0.51009174311926608</v>
      </c>
      <c r="G926" s="3">
        <v>116</v>
      </c>
      <c r="H926" s="4">
        <v>261</v>
      </c>
      <c r="I926" s="4">
        <v>75</v>
      </c>
      <c r="J926" s="15">
        <v>0.28735632183908044</v>
      </c>
      <c r="K926" s="4">
        <v>106</v>
      </c>
      <c r="L926" s="6">
        <v>33</v>
      </c>
      <c r="M926" s="6">
        <v>20</v>
      </c>
      <c r="N926" s="17">
        <v>0.60606060606060608</v>
      </c>
      <c r="O926" s="6">
        <v>19</v>
      </c>
      <c r="P926" s="5">
        <v>18</v>
      </c>
      <c r="Q926" s="5">
        <v>12</v>
      </c>
      <c r="R926" s="16">
        <v>0.66666666666666663</v>
      </c>
      <c r="S926" s="5">
        <v>69</v>
      </c>
      <c r="T926" s="18">
        <v>0.43313044159316888</v>
      </c>
      <c r="U926" s="12">
        <v>117</v>
      </c>
    </row>
    <row r="927" spans="1:21">
      <c r="A927">
        <v>2008</v>
      </c>
      <c r="B927" t="str">
        <f>CONCATENATE(A927,"-",C927)</f>
        <v>2008-Oklahoma</v>
      </c>
      <c r="C927" t="s">
        <v>51</v>
      </c>
      <c r="D927" s="3">
        <v>356</v>
      </c>
      <c r="E927" s="3">
        <v>183</v>
      </c>
      <c r="F927" s="7">
        <v>0.5140449438202247</v>
      </c>
      <c r="G927" s="3">
        <v>116</v>
      </c>
      <c r="H927" s="4">
        <v>204</v>
      </c>
      <c r="I927" s="4">
        <v>57</v>
      </c>
      <c r="J927" s="8">
        <v>0.27941176470588236</v>
      </c>
      <c r="K927" s="4">
        <v>104</v>
      </c>
      <c r="L927" s="6">
        <v>163</v>
      </c>
      <c r="M927" s="6">
        <v>74</v>
      </c>
      <c r="N927" s="10">
        <v>0.45398773006134968</v>
      </c>
      <c r="O927" s="6">
        <v>44</v>
      </c>
      <c r="R927" s="9"/>
      <c r="T927" s="11">
        <v>0.43268432090857611</v>
      </c>
      <c r="U927" s="12">
        <v>114</v>
      </c>
    </row>
    <row r="928" spans="1:21">
      <c r="A928">
        <v>2008</v>
      </c>
      <c r="B928" t="str">
        <f>CONCATENATE(A928,"-",C928)</f>
        <v>2008-Missouri</v>
      </c>
      <c r="C928" t="s">
        <v>63</v>
      </c>
      <c r="D928" s="3">
        <v>466</v>
      </c>
      <c r="E928" s="3">
        <v>246</v>
      </c>
      <c r="F928" s="7">
        <v>0.52789699570815452</v>
      </c>
      <c r="G928" s="3">
        <v>112</v>
      </c>
      <c r="H928" s="4">
        <v>244</v>
      </c>
      <c r="I928" s="4">
        <v>61</v>
      </c>
      <c r="J928" s="8">
        <v>0.25</v>
      </c>
      <c r="K928" s="4">
        <v>116</v>
      </c>
      <c r="L928" s="6">
        <v>118</v>
      </c>
      <c r="M928" s="6">
        <v>47</v>
      </c>
      <c r="N928" s="10">
        <v>0.39830508474576271</v>
      </c>
      <c r="O928" s="6">
        <v>59</v>
      </c>
      <c r="P928" s="5">
        <v>81</v>
      </c>
      <c r="Q928" s="5">
        <v>43</v>
      </c>
      <c r="R928" s="9">
        <v>0.53086419753086422</v>
      </c>
      <c r="S928" s="5">
        <v>102</v>
      </c>
      <c r="T928" s="11">
        <v>0.43153435526047579</v>
      </c>
      <c r="U928" s="12">
        <v>115</v>
      </c>
    </row>
    <row r="929" spans="1:21">
      <c r="A929">
        <v>2005</v>
      </c>
      <c r="B929" t="str">
        <f>CONCATENATE(A929,"-",C929)</f>
        <v>2005-Boise State</v>
      </c>
      <c r="C929" t="s">
        <v>50</v>
      </c>
      <c r="D929" s="3">
        <v>427</v>
      </c>
      <c r="E929" s="3">
        <v>223</v>
      </c>
      <c r="F929" s="7">
        <v>0.52224824355971899</v>
      </c>
      <c r="G929" s="3">
        <v>118</v>
      </c>
      <c r="H929" s="4">
        <v>257</v>
      </c>
      <c r="I929" s="4">
        <v>67</v>
      </c>
      <c r="J929" s="8">
        <v>0.26070038910505838</v>
      </c>
      <c r="K929" s="4">
        <v>117</v>
      </c>
      <c r="L929" s="6">
        <v>63</v>
      </c>
      <c r="M929" s="6">
        <v>25</v>
      </c>
      <c r="N929" s="10">
        <v>0.3968253968253968</v>
      </c>
      <c r="O929" s="6">
        <v>56</v>
      </c>
      <c r="P929" s="5">
        <v>68</v>
      </c>
      <c r="Q929" s="5">
        <v>33</v>
      </c>
      <c r="R929" s="9">
        <v>0.48529411764705882</v>
      </c>
      <c r="S929" s="5">
        <v>104</v>
      </c>
      <c r="T929" s="11">
        <v>0.4305265370556946</v>
      </c>
      <c r="U929" s="12">
        <v>118</v>
      </c>
    </row>
    <row r="930" spans="1:21">
      <c r="A930">
        <v>2009</v>
      </c>
      <c r="B930" t="str">
        <f>CONCATENATE(A930,"-",C930)</f>
        <v>2009-Washington State</v>
      </c>
      <c r="C930" t="s">
        <v>122</v>
      </c>
      <c r="D930" s="3">
        <v>392</v>
      </c>
      <c r="E930" s="3">
        <v>199</v>
      </c>
      <c r="F930" s="7">
        <v>0.50765306122448983</v>
      </c>
      <c r="G930" s="3">
        <v>117</v>
      </c>
      <c r="H930" s="4">
        <v>140</v>
      </c>
      <c r="I930" s="4">
        <v>40</v>
      </c>
      <c r="J930" s="8">
        <v>0.2857142857142857</v>
      </c>
      <c r="K930" s="4">
        <v>100</v>
      </c>
      <c r="N930" s="10"/>
      <c r="P930" s="5">
        <v>331</v>
      </c>
      <c r="Q930" s="5">
        <v>225</v>
      </c>
      <c r="R930" s="9">
        <v>0.6797583081570997</v>
      </c>
      <c r="S930" s="5">
        <v>68</v>
      </c>
      <c r="T930" s="11">
        <v>0.43009768338234311</v>
      </c>
      <c r="U930" s="12">
        <v>113</v>
      </c>
    </row>
    <row r="931" spans="1:21">
      <c r="A931">
        <v>2010</v>
      </c>
      <c r="B931" t="str">
        <f>CONCATENATE(A931,"-",C931)</f>
        <v>2010-Oklahoma State</v>
      </c>
      <c r="C931" t="s">
        <v>37</v>
      </c>
      <c r="D931" s="3">
        <v>528</v>
      </c>
      <c r="E931" s="3">
        <v>273</v>
      </c>
      <c r="F931" s="7">
        <v>0.51704545454545459</v>
      </c>
      <c r="G931" s="3">
        <v>116</v>
      </c>
      <c r="H931" s="4">
        <v>301</v>
      </c>
      <c r="I931" s="4">
        <v>80</v>
      </c>
      <c r="J931" s="8">
        <v>0.26578073089700999</v>
      </c>
      <c r="K931" s="4">
        <v>116</v>
      </c>
      <c r="L931" s="6">
        <v>105</v>
      </c>
      <c r="M931" s="6">
        <v>52</v>
      </c>
      <c r="N931" s="10">
        <v>0.49523809523809526</v>
      </c>
      <c r="O931" s="6">
        <v>36</v>
      </c>
      <c r="R931" s="9"/>
      <c r="T931" s="11">
        <v>0.42938856571409267</v>
      </c>
      <c r="U931" s="12">
        <v>117</v>
      </c>
    </row>
    <row r="932" spans="1:21">
      <c r="A932">
        <v>2009</v>
      </c>
      <c r="B932" t="str">
        <f>CONCATENATE(A932,"-",C932)</f>
        <v>2009-Central Florida</v>
      </c>
      <c r="C932" t="s">
        <v>28</v>
      </c>
      <c r="D932" s="3">
        <v>468</v>
      </c>
      <c r="E932" s="3">
        <v>241</v>
      </c>
      <c r="F932" s="7">
        <v>0.5149572649572649</v>
      </c>
      <c r="G932" s="3">
        <v>115</v>
      </c>
      <c r="H932" s="4">
        <v>286</v>
      </c>
      <c r="I932" s="4">
        <v>77</v>
      </c>
      <c r="J932" s="8">
        <v>0.26923076923076922</v>
      </c>
      <c r="K932" s="4">
        <v>109</v>
      </c>
      <c r="L932" s="6">
        <v>34</v>
      </c>
      <c r="M932" s="6">
        <v>17</v>
      </c>
      <c r="N932" s="10">
        <v>0.5</v>
      </c>
      <c r="O932" s="6">
        <v>30</v>
      </c>
      <c r="P932" s="5">
        <v>35</v>
      </c>
      <c r="Q932" s="5">
        <v>24</v>
      </c>
      <c r="R932" s="9">
        <v>0.68571428571428572</v>
      </c>
      <c r="S932" s="5">
        <v>64</v>
      </c>
      <c r="T932" s="11">
        <v>0.42908938910688743</v>
      </c>
      <c r="U932" s="12">
        <v>114</v>
      </c>
    </row>
    <row r="933" spans="1:21">
      <c r="A933">
        <v>2009</v>
      </c>
      <c r="B933" t="str">
        <f>CONCATENATE(A933,"-",C933)</f>
        <v>2009-Michigan State</v>
      </c>
      <c r="C933" t="s">
        <v>116</v>
      </c>
      <c r="D933" s="3">
        <v>511</v>
      </c>
      <c r="E933" s="3">
        <v>256</v>
      </c>
      <c r="F933" s="7">
        <v>0.50097847358121328</v>
      </c>
      <c r="G933" s="3">
        <v>119</v>
      </c>
      <c r="H933" s="4">
        <v>268</v>
      </c>
      <c r="I933" s="4">
        <v>79</v>
      </c>
      <c r="J933" s="8">
        <v>0.29477611940298509</v>
      </c>
      <c r="K933" s="4">
        <v>94</v>
      </c>
      <c r="L933" s="6">
        <v>38</v>
      </c>
      <c r="M933" s="6">
        <v>17</v>
      </c>
      <c r="N933" s="10">
        <v>0.44736842105263158</v>
      </c>
      <c r="O933" s="6">
        <v>54</v>
      </c>
      <c r="P933" s="5">
        <v>29</v>
      </c>
      <c r="Q933" s="5">
        <v>26</v>
      </c>
      <c r="R933" s="9">
        <v>0.89655172413793105</v>
      </c>
      <c r="S933" s="5">
        <v>15</v>
      </c>
      <c r="T933" s="11">
        <v>0.4289221082459122</v>
      </c>
      <c r="U933" s="12">
        <v>115</v>
      </c>
    </row>
    <row r="934" spans="1:21">
      <c r="A934">
        <v>2010</v>
      </c>
      <c r="B934" t="str">
        <f>CONCATENATE(A934,"-",C934)</f>
        <v>2010-Auburn</v>
      </c>
      <c r="C934" t="s">
        <v>49</v>
      </c>
      <c r="D934" s="3">
        <v>513</v>
      </c>
      <c r="E934" s="3">
        <v>265</v>
      </c>
      <c r="F934" s="7">
        <v>0.51656920077972712</v>
      </c>
      <c r="G934" s="3">
        <v>117</v>
      </c>
      <c r="H934" s="4">
        <v>276</v>
      </c>
      <c r="I934" s="4">
        <v>73</v>
      </c>
      <c r="J934" s="8">
        <v>0.26449275362318841</v>
      </c>
      <c r="K934" s="4">
        <v>118</v>
      </c>
      <c r="L934" s="6">
        <v>72</v>
      </c>
      <c r="M934" s="6">
        <v>32</v>
      </c>
      <c r="N934" s="10">
        <v>0.44444444444444442</v>
      </c>
      <c r="O934" s="6">
        <v>49</v>
      </c>
      <c r="R934" s="9"/>
      <c r="T934" s="11">
        <v>0.42862913189715213</v>
      </c>
      <c r="U934" s="12">
        <v>118</v>
      </c>
    </row>
    <row r="935" spans="1:21">
      <c r="A935">
        <v>2006</v>
      </c>
      <c r="B935" t="str">
        <f>CONCATENATE(A935,"-",C935)</f>
        <v>2006-TCU</v>
      </c>
      <c r="C935" t="s">
        <v>99</v>
      </c>
      <c r="D935" s="3">
        <v>333</v>
      </c>
      <c r="E935" s="3">
        <v>166</v>
      </c>
      <c r="F935" s="7">
        <v>0.49849849849849848</v>
      </c>
      <c r="G935" s="3">
        <v>115</v>
      </c>
      <c r="H935" s="4">
        <v>242</v>
      </c>
      <c r="I935" s="4">
        <v>73</v>
      </c>
      <c r="J935" s="8">
        <v>0.30165289256198347</v>
      </c>
      <c r="K935" s="4">
        <v>94</v>
      </c>
      <c r="L935" s="6">
        <v>53</v>
      </c>
      <c r="M935" s="6">
        <v>27</v>
      </c>
      <c r="N935" s="10">
        <v>0.50943396226415094</v>
      </c>
      <c r="O935" s="6">
        <v>23</v>
      </c>
      <c r="P935" s="5">
        <v>3</v>
      </c>
      <c r="Q935" s="5">
        <v>2</v>
      </c>
      <c r="R935" s="9">
        <v>0.66666666666666663</v>
      </c>
      <c r="S935" s="5">
        <v>76</v>
      </c>
      <c r="T935" s="11">
        <v>0.42858870791469328</v>
      </c>
      <c r="U935" s="12">
        <v>114</v>
      </c>
    </row>
    <row r="936" spans="1:21">
      <c r="A936">
        <v>2007</v>
      </c>
      <c r="B936" t="str">
        <f>CONCATENATE(A936,"-",C936)</f>
        <v>2007-Louisiana Tech</v>
      </c>
      <c r="C936" t="s">
        <v>77</v>
      </c>
      <c r="D936" s="3">
        <v>457</v>
      </c>
      <c r="E936" s="3">
        <v>234</v>
      </c>
      <c r="F936" s="7">
        <v>0.51203501094091908</v>
      </c>
      <c r="G936" s="3">
        <v>114</v>
      </c>
      <c r="H936" s="4">
        <v>263</v>
      </c>
      <c r="I936" s="4">
        <v>71</v>
      </c>
      <c r="J936" s="8">
        <v>0.26996197718631176</v>
      </c>
      <c r="K936" s="4">
        <v>108</v>
      </c>
      <c r="L936" s="6">
        <v>25</v>
      </c>
      <c r="M936" s="6">
        <v>11</v>
      </c>
      <c r="N936" s="10">
        <v>0.44</v>
      </c>
      <c r="O936" s="6">
        <v>51</v>
      </c>
      <c r="P936" s="5">
        <v>102</v>
      </c>
      <c r="Q936" s="5">
        <v>65</v>
      </c>
      <c r="R936" s="9">
        <v>0.63725490196078427</v>
      </c>
      <c r="S936" s="5">
        <v>81</v>
      </c>
      <c r="T936" s="11">
        <v>0.42815175212517897</v>
      </c>
      <c r="U936" s="12">
        <v>116</v>
      </c>
    </row>
    <row r="937" spans="1:21">
      <c r="A937">
        <v>2012</v>
      </c>
      <c r="B937" t="str">
        <f>CONCATENATE(A937,"-",C937)</f>
        <v>2012-Oregon</v>
      </c>
      <c r="C937" t="s">
        <v>46</v>
      </c>
      <c r="D937" s="3">
        <v>373</v>
      </c>
      <c r="E937" s="3">
        <v>199</v>
      </c>
      <c r="F937" s="7">
        <v>0.53351206434316356</v>
      </c>
      <c r="G937" s="3">
        <v>112</v>
      </c>
      <c r="H937" s="4">
        <v>179</v>
      </c>
      <c r="I937" s="4">
        <v>40</v>
      </c>
      <c r="J937" s="8">
        <v>0.22346368715083798</v>
      </c>
      <c r="K937" s="4">
        <v>124</v>
      </c>
      <c r="L937" s="6">
        <v>193</v>
      </c>
      <c r="M937" s="6">
        <v>97</v>
      </c>
      <c r="N937" s="10">
        <v>0.50259067357512954</v>
      </c>
      <c r="O937" s="6">
        <v>34</v>
      </c>
      <c r="R937" s="9"/>
      <c r="T937" s="11">
        <v>0.42686925466159686</v>
      </c>
      <c r="U937" s="12">
        <v>123</v>
      </c>
    </row>
    <row r="938" spans="1:21">
      <c r="A938">
        <v>2008</v>
      </c>
      <c r="B938" t="str">
        <f>CONCATENATE(A938,"-",C938)</f>
        <v>2008-Central Michigan</v>
      </c>
      <c r="C938" t="s">
        <v>130</v>
      </c>
      <c r="D938" s="3">
        <v>547</v>
      </c>
      <c r="E938" s="3">
        <v>284</v>
      </c>
      <c r="F938" s="7">
        <v>0.51919561243144419</v>
      </c>
      <c r="G938" s="3">
        <v>115</v>
      </c>
      <c r="H938" s="4">
        <v>298</v>
      </c>
      <c r="I938" s="4">
        <v>75</v>
      </c>
      <c r="J938" s="8">
        <v>0.25167785234899331</v>
      </c>
      <c r="K938" s="4">
        <v>115</v>
      </c>
      <c r="L938" s="6">
        <v>9</v>
      </c>
      <c r="M938" s="6">
        <v>4</v>
      </c>
      <c r="N938" s="10">
        <v>0.44444444444444442</v>
      </c>
      <c r="O938" s="6">
        <v>46</v>
      </c>
      <c r="P938" s="5">
        <v>24</v>
      </c>
      <c r="Q938" s="5">
        <v>15</v>
      </c>
      <c r="R938" s="9">
        <v>0.625</v>
      </c>
      <c r="S938" s="5">
        <v>84</v>
      </c>
      <c r="T938" s="11">
        <v>0.42643204130141932</v>
      </c>
      <c r="U938" s="12">
        <v>116</v>
      </c>
    </row>
    <row r="939" spans="1:21">
      <c r="A939">
        <v>2009</v>
      </c>
      <c r="B939" t="str">
        <f>CONCATENATE(A939,"-",C939)</f>
        <v>2009-California</v>
      </c>
      <c r="C939" t="s">
        <v>64</v>
      </c>
      <c r="D939" s="3">
        <v>428</v>
      </c>
      <c r="E939" s="3">
        <v>223</v>
      </c>
      <c r="F939" s="7">
        <v>0.5210280373831776</v>
      </c>
      <c r="G939" s="3">
        <v>113</v>
      </c>
      <c r="H939" s="4">
        <v>239</v>
      </c>
      <c r="I939" s="4">
        <v>59</v>
      </c>
      <c r="J939" s="8">
        <v>0.24686192468619247</v>
      </c>
      <c r="K939" s="4">
        <v>116</v>
      </c>
      <c r="L939" s="6">
        <v>35</v>
      </c>
      <c r="M939" s="6">
        <v>12</v>
      </c>
      <c r="N939" s="10">
        <v>0.34285714285714286</v>
      </c>
      <c r="O939" s="6">
        <v>83</v>
      </c>
      <c r="P939" s="5">
        <v>112</v>
      </c>
      <c r="Q939" s="5">
        <v>75</v>
      </c>
      <c r="R939" s="9">
        <v>0.6696428571428571</v>
      </c>
      <c r="S939" s="5">
        <v>69</v>
      </c>
      <c r="T939" s="11">
        <v>0.42522208183148702</v>
      </c>
      <c r="U939" s="12">
        <v>116</v>
      </c>
    </row>
    <row r="940" spans="1:21">
      <c r="A940">
        <v>2010</v>
      </c>
      <c r="B940" t="str">
        <f>CONCATENATE(A940,"-",C940)</f>
        <v>2010-Tulsa</v>
      </c>
      <c r="C940" t="s">
        <v>57</v>
      </c>
      <c r="D940" s="3">
        <v>505</v>
      </c>
      <c r="E940" s="3">
        <v>245</v>
      </c>
      <c r="F940" s="7">
        <v>0.48514851485148514</v>
      </c>
      <c r="G940" s="3">
        <v>120</v>
      </c>
      <c r="H940" s="4">
        <v>264</v>
      </c>
      <c r="I940" s="4">
        <v>82</v>
      </c>
      <c r="J940" s="8">
        <v>0.31060606060606061</v>
      </c>
      <c r="K940" s="4">
        <v>90</v>
      </c>
      <c r="L940" s="6">
        <v>63</v>
      </c>
      <c r="M940" s="6">
        <v>33</v>
      </c>
      <c r="N940" s="10">
        <v>0.52380952380952384</v>
      </c>
      <c r="O940" s="6">
        <v>26</v>
      </c>
      <c r="P940" s="5">
        <v>38</v>
      </c>
      <c r="Q940" s="5">
        <v>19</v>
      </c>
      <c r="R940" s="9">
        <v>0.5</v>
      </c>
      <c r="S940" s="5">
        <v>99</v>
      </c>
      <c r="T940" s="11">
        <v>0.42425716374582439</v>
      </c>
      <c r="U940" s="12">
        <v>119</v>
      </c>
    </row>
    <row r="941" spans="1:21">
      <c r="A941">
        <v>2007</v>
      </c>
      <c r="B941" t="str">
        <f>CONCATENATE(A941,"-",C941)</f>
        <v>2007-Missouri</v>
      </c>
      <c r="C941" t="s">
        <v>63</v>
      </c>
      <c r="D941" s="3">
        <v>535</v>
      </c>
      <c r="E941" s="3">
        <v>273</v>
      </c>
      <c r="F941" s="7">
        <v>0.51028037383177571</v>
      </c>
      <c r="G941" s="3">
        <v>115</v>
      </c>
      <c r="H941" s="4">
        <v>264</v>
      </c>
      <c r="I941" s="4">
        <v>69</v>
      </c>
      <c r="J941" s="8">
        <v>0.26136363636363635</v>
      </c>
      <c r="K941" s="4">
        <v>112</v>
      </c>
      <c r="L941" s="6">
        <v>104</v>
      </c>
      <c r="M941" s="6">
        <v>44</v>
      </c>
      <c r="N941" s="10">
        <v>0.42307692307692307</v>
      </c>
      <c r="O941" s="6">
        <v>57</v>
      </c>
      <c r="P941" s="5">
        <v>12</v>
      </c>
      <c r="Q941" s="5">
        <v>11</v>
      </c>
      <c r="R941" s="9">
        <v>0.91666666666666663</v>
      </c>
      <c r="S941" s="5">
        <v>7</v>
      </c>
      <c r="T941" s="11">
        <v>0.42402563166261759</v>
      </c>
      <c r="U941" s="12">
        <v>117</v>
      </c>
    </row>
    <row r="942" spans="1:21">
      <c r="A942">
        <v>2009</v>
      </c>
      <c r="B942" t="str">
        <f>CONCATENATE(A942,"-",C942)</f>
        <v>2009-East Carolina</v>
      </c>
      <c r="C942" t="s">
        <v>108</v>
      </c>
      <c r="D942" s="3">
        <v>585</v>
      </c>
      <c r="E942" s="3">
        <v>302</v>
      </c>
      <c r="F942" s="7">
        <v>0.51623931623931629</v>
      </c>
      <c r="G942" s="3">
        <v>114</v>
      </c>
      <c r="H942" s="4">
        <v>314</v>
      </c>
      <c r="I942" s="4">
        <v>79</v>
      </c>
      <c r="J942" s="8">
        <v>0.25159235668789809</v>
      </c>
      <c r="K942" s="4">
        <v>114</v>
      </c>
      <c r="L942" s="6">
        <v>42</v>
      </c>
      <c r="M942" s="6">
        <v>22</v>
      </c>
      <c r="N942" s="10">
        <v>0.52380952380952384</v>
      </c>
      <c r="O942" s="6">
        <v>27</v>
      </c>
      <c r="R942" s="9"/>
      <c r="T942" s="11">
        <v>0.42375978040515611</v>
      </c>
      <c r="U942" s="12">
        <v>117</v>
      </c>
    </row>
    <row r="943" spans="1:21">
      <c r="A943">
        <v>2005</v>
      </c>
      <c r="B943" t="str">
        <f>CONCATENATE(A943,"-",C943)</f>
        <v>2005-Oklahoma</v>
      </c>
      <c r="C943" t="s">
        <v>51</v>
      </c>
      <c r="D943" s="3">
        <v>467</v>
      </c>
      <c r="E943" s="3">
        <v>234</v>
      </c>
      <c r="F943" s="7">
        <v>0.50107066381156318</v>
      </c>
      <c r="G943" s="3">
        <v>119</v>
      </c>
      <c r="H943" s="4">
        <v>304</v>
      </c>
      <c r="I943" s="4">
        <v>85</v>
      </c>
      <c r="J943" s="8">
        <v>0.27960526315789475</v>
      </c>
      <c r="K943" s="4">
        <v>106</v>
      </c>
      <c r="L943" s="6">
        <v>13</v>
      </c>
      <c r="M943" s="6">
        <v>3</v>
      </c>
      <c r="N943" s="10">
        <v>0.23076923076923078</v>
      </c>
      <c r="O943" s="6">
        <v>99</v>
      </c>
      <c r="P943" s="5">
        <v>19</v>
      </c>
      <c r="Q943" s="5">
        <v>15</v>
      </c>
      <c r="R943" s="9">
        <v>0.78947368421052633</v>
      </c>
      <c r="S943" s="5">
        <v>30</v>
      </c>
      <c r="T943" s="11">
        <v>0.42340539478496048</v>
      </c>
      <c r="U943" s="12">
        <v>119</v>
      </c>
    </row>
    <row r="944" spans="1:21">
      <c r="A944">
        <v>2007</v>
      </c>
      <c r="B944" t="str">
        <f>CONCATENATE(A944,"-",C944)</f>
        <v>2007-Arizona State</v>
      </c>
      <c r="C944" t="s">
        <v>93</v>
      </c>
      <c r="D944" s="3">
        <v>477</v>
      </c>
      <c r="E944" s="3">
        <v>240</v>
      </c>
      <c r="F944" s="7">
        <v>0.50314465408805031</v>
      </c>
      <c r="G944" s="3">
        <v>117</v>
      </c>
      <c r="H944" s="4">
        <v>279</v>
      </c>
      <c r="I944" s="4">
        <v>76</v>
      </c>
      <c r="J944" s="8">
        <v>0.27240143369175629</v>
      </c>
      <c r="K944" s="4">
        <v>105</v>
      </c>
      <c r="L944" s="6">
        <v>24</v>
      </c>
      <c r="M944" s="6">
        <v>5</v>
      </c>
      <c r="N944" s="10">
        <v>0.20833333333333334</v>
      </c>
      <c r="O944" s="6">
        <v>97</v>
      </c>
      <c r="P944" s="5">
        <v>40</v>
      </c>
      <c r="Q944" s="5">
        <v>33</v>
      </c>
      <c r="R944" s="9">
        <v>0.82499999999999996</v>
      </c>
      <c r="S944" s="5">
        <v>19</v>
      </c>
      <c r="T944" s="11">
        <v>0.42318740739984373</v>
      </c>
      <c r="U944" s="12">
        <v>118</v>
      </c>
    </row>
    <row r="945" spans="1:21">
      <c r="A945">
        <v>2011</v>
      </c>
      <c r="B945" t="str">
        <f>CONCATENATE(A945,"-",C945)</f>
        <v>2011-USC</v>
      </c>
      <c r="C945" s="13" t="s">
        <v>124</v>
      </c>
      <c r="D945" s="3">
        <v>413</v>
      </c>
      <c r="E945" s="3">
        <v>208</v>
      </c>
      <c r="F945" s="14">
        <v>0.50363196125907994</v>
      </c>
      <c r="G945" s="3">
        <v>117</v>
      </c>
      <c r="H945" s="4">
        <v>247</v>
      </c>
      <c r="I945" s="4">
        <v>66</v>
      </c>
      <c r="J945" s="15">
        <v>0.26720647773279355</v>
      </c>
      <c r="K945" s="4">
        <v>113</v>
      </c>
      <c r="L945" s="6">
        <v>83</v>
      </c>
      <c r="M945" s="6">
        <v>30</v>
      </c>
      <c r="N945" s="17">
        <v>0.36144578313253012</v>
      </c>
      <c r="O945" s="6">
        <v>87</v>
      </c>
      <c r="P945" s="5">
        <v>7</v>
      </c>
      <c r="Q945" s="5">
        <v>7</v>
      </c>
      <c r="R945" s="16">
        <v>1</v>
      </c>
      <c r="S945" s="5">
        <v>1</v>
      </c>
      <c r="T945" s="18">
        <v>0.42194036132612162</v>
      </c>
      <c r="U945" s="12">
        <v>118</v>
      </c>
    </row>
    <row r="946" spans="1:21">
      <c r="A946">
        <v>2008</v>
      </c>
      <c r="B946" t="str">
        <f>CONCATENATE(A946,"-",C946)</f>
        <v>2008-Oklahoma State</v>
      </c>
      <c r="C946" t="s">
        <v>37</v>
      </c>
      <c r="D946" s="3">
        <v>457</v>
      </c>
      <c r="E946" s="3">
        <v>225</v>
      </c>
      <c r="F946" s="7">
        <v>0.49234135667396062</v>
      </c>
      <c r="G946" s="3">
        <v>118</v>
      </c>
      <c r="H946" s="4">
        <v>225</v>
      </c>
      <c r="I946" s="4">
        <v>65</v>
      </c>
      <c r="J946" s="8">
        <v>0.28888888888888886</v>
      </c>
      <c r="K946" s="4">
        <v>99</v>
      </c>
      <c r="L946" s="6">
        <v>90</v>
      </c>
      <c r="M946" s="6">
        <v>34</v>
      </c>
      <c r="N946" s="10">
        <v>0.37777777777777777</v>
      </c>
      <c r="O946" s="6">
        <v>67</v>
      </c>
      <c r="P946" s="5">
        <v>22</v>
      </c>
      <c r="Q946" s="5">
        <v>10</v>
      </c>
      <c r="R946" s="9">
        <v>0.45454545454545453</v>
      </c>
      <c r="S946" s="5">
        <v>108</v>
      </c>
      <c r="T946" s="11">
        <v>0.42179285379645892</v>
      </c>
      <c r="U946" s="12">
        <v>117</v>
      </c>
    </row>
    <row r="947" spans="1:21">
      <c r="A947">
        <v>2012</v>
      </c>
      <c r="B947" t="str">
        <f>CONCATENATE(A947,"-",C947)</f>
        <v>2012-Stanford</v>
      </c>
      <c r="C947" t="s">
        <v>48</v>
      </c>
      <c r="D947" s="3">
        <v>543</v>
      </c>
      <c r="E947" s="3">
        <v>279</v>
      </c>
      <c r="F947" s="7">
        <v>0.51381215469613262</v>
      </c>
      <c r="G947" s="3">
        <v>121</v>
      </c>
      <c r="H947" s="4">
        <v>334</v>
      </c>
      <c r="I947" s="4">
        <v>82</v>
      </c>
      <c r="J947" s="8">
        <v>0.24550898203592814</v>
      </c>
      <c r="K947" s="4">
        <v>120</v>
      </c>
      <c r="L947" s="6">
        <v>38</v>
      </c>
      <c r="M947" s="6">
        <v>7</v>
      </c>
      <c r="N947" s="10">
        <v>0.18421052631578946</v>
      </c>
      <c r="O947" s="6">
        <v>108</v>
      </c>
      <c r="R947" s="9"/>
      <c r="T947" s="11">
        <v>0.42152783301037816</v>
      </c>
      <c r="U947" s="12">
        <v>124</v>
      </c>
    </row>
    <row r="948" spans="1:21">
      <c r="A948">
        <v>2006</v>
      </c>
      <c r="B948" t="str">
        <f>CONCATENATE(A948,"-",C948)</f>
        <v>2006-Kansas</v>
      </c>
      <c r="C948" t="s">
        <v>36</v>
      </c>
      <c r="D948" s="3">
        <v>465</v>
      </c>
      <c r="E948" s="3">
        <v>225</v>
      </c>
      <c r="F948" s="7">
        <v>0.4838709677419355</v>
      </c>
      <c r="G948" s="3">
        <v>118</v>
      </c>
      <c r="H948" s="4">
        <v>266</v>
      </c>
      <c r="I948" s="4">
        <v>82</v>
      </c>
      <c r="J948" s="8">
        <v>0.30827067669172931</v>
      </c>
      <c r="K948" s="4">
        <v>86</v>
      </c>
      <c r="L948" s="6">
        <v>33</v>
      </c>
      <c r="M948" s="6">
        <v>9</v>
      </c>
      <c r="N948" s="10">
        <v>0.27272727272727271</v>
      </c>
      <c r="O948" s="6">
        <v>84</v>
      </c>
      <c r="P948" s="5">
        <v>9</v>
      </c>
      <c r="Q948" s="5">
        <v>7</v>
      </c>
      <c r="R948" s="9">
        <v>0.77777777777777779</v>
      </c>
      <c r="S948" s="5">
        <v>38</v>
      </c>
      <c r="T948" s="11">
        <v>0.42150645868739067</v>
      </c>
      <c r="U948" s="12">
        <v>115</v>
      </c>
    </row>
    <row r="949" spans="1:21">
      <c r="A949">
        <v>2010</v>
      </c>
      <c r="B949" t="str">
        <f>CONCATENATE(A949,"-",C949)</f>
        <v>2010-Boston College</v>
      </c>
      <c r="C949" t="s">
        <v>104</v>
      </c>
      <c r="D949" s="3">
        <v>529</v>
      </c>
      <c r="E949" s="3">
        <v>259</v>
      </c>
      <c r="F949" s="7">
        <v>0.4896030245746692</v>
      </c>
      <c r="G949" s="3">
        <v>119</v>
      </c>
      <c r="H949" s="4">
        <v>300</v>
      </c>
      <c r="I949" s="4">
        <v>88</v>
      </c>
      <c r="J949" s="8">
        <v>0.29333333333333333</v>
      </c>
      <c r="K949" s="4">
        <v>103</v>
      </c>
      <c r="L949" s="6">
        <v>9</v>
      </c>
      <c r="M949" s="6">
        <v>3</v>
      </c>
      <c r="N949" s="10">
        <v>0.33333333333333331</v>
      </c>
      <c r="O949" s="6">
        <v>78</v>
      </c>
      <c r="P949" s="5">
        <v>47</v>
      </c>
      <c r="Q949" s="5">
        <v>19</v>
      </c>
      <c r="R949" s="9">
        <v>0.40425531914893614</v>
      </c>
      <c r="S949" s="5">
        <v>101</v>
      </c>
      <c r="T949" s="11">
        <v>0.42113185100006539</v>
      </c>
      <c r="U949" s="12">
        <v>120</v>
      </c>
    </row>
    <row r="950" spans="1:21">
      <c r="A950">
        <v>2006</v>
      </c>
      <c r="B950" t="str">
        <f>CONCATENATE(A950,"-",C950)</f>
        <v>2006-Boise State</v>
      </c>
      <c r="C950" t="s">
        <v>50</v>
      </c>
      <c r="D950" s="3">
        <v>375</v>
      </c>
      <c r="E950" s="3">
        <v>191</v>
      </c>
      <c r="F950" s="7">
        <v>0.5093333333333333</v>
      </c>
      <c r="G950" s="3">
        <v>112</v>
      </c>
      <c r="H950" s="4">
        <v>198</v>
      </c>
      <c r="I950" s="4">
        <v>51</v>
      </c>
      <c r="J950" s="8">
        <v>0.25757575757575757</v>
      </c>
      <c r="K950" s="4">
        <v>116</v>
      </c>
      <c r="L950" s="6">
        <v>62</v>
      </c>
      <c r="M950" s="6">
        <v>29</v>
      </c>
      <c r="N950" s="10">
        <v>0.46774193548387094</v>
      </c>
      <c r="O950" s="6">
        <v>35</v>
      </c>
      <c r="R950" s="9"/>
      <c r="T950" s="11">
        <v>0.41992153612626287</v>
      </c>
      <c r="U950" s="12">
        <v>116</v>
      </c>
    </row>
    <row r="951" spans="1:21">
      <c r="A951">
        <v>2006</v>
      </c>
      <c r="B951" t="str">
        <f>CONCATENATE(A951,"-",C951)</f>
        <v>2006-Texas</v>
      </c>
      <c r="C951" t="s">
        <v>73</v>
      </c>
      <c r="D951" s="3">
        <v>356</v>
      </c>
      <c r="E951" s="3">
        <v>176</v>
      </c>
      <c r="F951" s="7">
        <v>0.4943820224719101</v>
      </c>
      <c r="G951" s="3">
        <v>116</v>
      </c>
      <c r="H951" s="4">
        <v>224</v>
      </c>
      <c r="I951" s="4">
        <v>63</v>
      </c>
      <c r="J951" s="8">
        <v>0.28125</v>
      </c>
      <c r="K951" s="4">
        <v>103</v>
      </c>
      <c r="L951" s="6">
        <v>63</v>
      </c>
      <c r="M951" s="6">
        <v>23</v>
      </c>
      <c r="N951" s="10">
        <v>0.36507936507936506</v>
      </c>
      <c r="O951" s="6">
        <v>65</v>
      </c>
      <c r="P951" s="5">
        <v>3</v>
      </c>
      <c r="Q951" s="5">
        <v>3</v>
      </c>
      <c r="R951" s="9">
        <v>1</v>
      </c>
      <c r="S951" s="5">
        <v>1</v>
      </c>
      <c r="T951" s="11">
        <v>0.41868810496318237</v>
      </c>
      <c r="U951" s="12">
        <v>117</v>
      </c>
    </row>
    <row r="952" spans="1:21">
      <c r="A952">
        <v>2009</v>
      </c>
      <c r="B952" t="str">
        <f>CONCATENATE(A952,"-",C952)</f>
        <v>2009-Troy</v>
      </c>
      <c r="C952" t="s">
        <v>125</v>
      </c>
      <c r="D952" s="3">
        <v>457</v>
      </c>
      <c r="E952" s="3">
        <v>234</v>
      </c>
      <c r="F952" s="7">
        <v>0.51203501094091908</v>
      </c>
      <c r="G952" s="3">
        <v>116</v>
      </c>
      <c r="H952" s="4">
        <v>260</v>
      </c>
      <c r="I952" s="4">
        <v>62</v>
      </c>
      <c r="J952" s="8">
        <v>0.23846153846153847</v>
      </c>
      <c r="K952" s="4">
        <v>118</v>
      </c>
      <c r="L952" s="6">
        <v>68</v>
      </c>
      <c r="M952" s="6">
        <v>29</v>
      </c>
      <c r="N952" s="10">
        <v>0.4264705882352941</v>
      </c>
      <c r="O952" s="6">
        <v>62</v>
      </c>
      <c r="P952" s="5">
        <v>66</v>
      </c>
      <c r="Q952" s="5">
        <v>35</v>
      </c>
      <c r="R952" s="9">
        <v>0.53030303030303028</v>
      </c>
      <c r="S952" s="5">
        <v>98</v>
      </c>
      <c r="T952" s="11">
        <v>0.41643615050316302</v>
      </c>
      <c r="U952" s="12">
        <v>118</v>
      </c>
    </row>
    <row r="953" spans="1:21">
      <c r="A953">
        <v>2007</v>
      </c>
      <c r="B953" t="str">
        <f>CONCATENATE(A953,"-",C953)</f>
        <v>2007-Boston College</v>
      </c>
      <c r="C953" t="s">
        <v>104</v>
      </c>
      <c r="D953" s="3">
        <v>579</v>
      </c>
      <c r="E953" s="3">
        <v>287</v>
      </c>
      <c r="F953" s="7">
        <v>0.49568221070811747</v>
      </c>
      <c r="G953" s="3">
        <v>119</v>
      </c>
      <c r="H953" s="4">
        <v>345</v>
      </c>
      <c r="I953" s="4">
        <v>91</v>
      </c>
      <c r="J953" s="8">
        <v>0.26376811594202898</v>
      </c>
      <c r="K953" s="4">
        <v>110</v>
      </c>
      <c r="L953" s="6">
        <v>32</v>
      </c>
      <c r="M953" s="6">
        <v>12</v>
      </c>
      <c r="N953" s="10">
        <v>0.375</v>
      </c>
      <c r="O953" s="6">
        <v>70</v>
      </c>
      <c r="P953" s="5">
        <v>3</v>
      </c>
      <c r="Q953" s="5">
        <v>2</v>
      </c>
      <c r="R953" s="9">
        <v>0.66666666666666663</v>
      </c>
      <c r="S953" s="5">
        <v>66</v>
      </c>
      <c r="T953" s="11">
        <v>0.41531923209562827</v>
      </c>
      <c r="U953" s="12">
        <v>119</v>
      </c>
    </row>
    <row r="954" spans="1:21">
      <c r="A954">
        <v>2011</v>
      </c>
      <c r="B954" t="str">
        <f>CONCATENATE(A954,"-",C954)</f>
        <v>2011-Washington</v>
      </c>
      <c r="C954" s="13" t="s">
        <v>75</v>
      </c>
      <c r="D954" s="3">
        <v>528</v>
      </c>
      <c r="E954" s="3">
        <v>261</v>
      </c>
      <c r="F954" s="14">
        <v>0.49431818181818182</v>
      </c>
      <c r="G954" s="3">
        <v>119</v>
      </c>
      <c r="H954" s="4">
        <v>242</v>
      </c>
      <c r="I954" s="4">
        <v>64</v>
      </c>
      <c r="J954" s="15">
        <v>0.26446280991735538</v>
      </c>
      <c r="K954" s="4">
        <v>115</v>
      </c>
      <c r="L954" s="6">
        <v>24</v>
      </c>
      <c r="M954" s="6">
        <v>4</v>
      </c>
      <c r="N954" s="17">
        <v>0.16666666666666666</v>
      </c>
      <c r="O954" s="6">
        <v>110</v>
      </c>
      <c r="P954" s="5">
        <v>86</v>
      </c>
      <c r="Q954" s="5">
        <v>63</v>
      </c>
      <c r="R954" s="16">
        <v>0.73255813953488369</v>
      </c>
      <c r="S954" s="5">
        <v>44</v>
      </c>
      <c r="T954" s="18">
        <v>0.41489673873302485</v>
      </c>
      <c r="U954" s="12">
        <v>119</v>
      </c>
    </row>
    <row r="955" spans="1:21">
      <c r="A955">
        <v>2009</v>
      </c>
      <c r="B955" t="str">
        <f>CONCATENATE(A955,"-",C955)</f>
        <v>2009-Nevada</v>
      </c>
      <c r="C955" t="s">
        <v>39</v>
      </c>
      <c r="D955" s="3">
        <v>384</v>
      </c>
      <c r="E955" s="3">
        <v>185</v>
      </c>
      <c r="F955" s="7">
        <v>0.48177083333333331</v>
      </c>
      <c r="G955" s="3">
        <v>120</v>
      </c>
      <c r="H955" s="4">
        <v>236</v>
      </c>
      <c r="I955" s="4">
        <v>68</v>
      </c>
      <c r="J955" s="8">
        <v>0.28813559322033899</v>
      </c>
      <c r="K955" s="4">
        <v>99</v>
      </c>
      <c r="L955" s="6">
        <v>58</v>
      </c>
      <c r="M955" s="6">
        <v>27</v>
      </c>
      <c r="N955" s="10">
        <v>0.46551724137931033</v>
      </c>
      <c r="O955" s="6">
        <v>46</v>
      </c>
      <c r="P955" s="5">
        <v>68</v>
      </c>
      <c r="Q955" s="5">
        <v>47</v>
      </c>
      <c r="R955" s="9">
        <v>0.69117647058823528</v>
      </c>
      <c r="S955" s="5">
        <v>62</v>
      </c>
      <c r="T955" s="11">
        <v>0.41410598217789557</v>
      </c>
      <c r="U955" s="12">
        <v>119</v>
      </c>
    </row>
    <row r="956" spans="1:21">
      <c r="A956">
        <v>2006</v>
      </c>
      <c r="B956" t="str">
        <f>CONCATENATE(A956,"-",C956)</f>
        <v>2006-Florida</v>
      </c>
      <c r="C956" t="s">
        <v>74</v>
      </c>
      <c r="D956" s="3">
        <v>444</v>
      </c>
      <c r="E956" s="3">
        <v>218</v>
      </c>
      <c r="F956" s="7">
        <v>0.49099099099099097</v>
      </c>
      <c r="G956" s="3">
        <v>117</v>
      </c>
      <c r="H956" s="4">
        <v>282</v>
      </c>
      <c r="I956" s="4">
        <v>76</v>
      </c>
      <c r="J956" s="8">
        <v>0.26950354609929078</v>
      </c>
      <c r="K956" s="4">
        <v>112</v>
      </c>
      <c r="L956" s="6">
        <v>24</v>
      </c>
      <c r="M956" s="6">
        <v>9</v>
      </c>
      <c r="N956" s="10">
        <v>0.375</v>
      </c>
      <c r="O956" s="6">
        <v>62</v>
      </c>
      <c r="R956" s="9"/>
      <c r="T956" s="11">
        <v>0.41232964208430184</v>
      </c>
      <c r="U956" s="12">
        <v>118</v>
      </c>
    </row>
    <row r="957" spans="1:21">
      <c r="A957">
        <v>2007</v>
      </c>
      <c r="B957" t="str">
        <f>CONCATENATE(A957,"-",C957)</f>
        <v>2007-Kansas</v>
      </c>
      <c r="C957" t="s">
        <v>36</v>
      </c>
      <c r="D957" s="3">
        <v>414</v>
      </c>
      <c r="E957" s="3">
        <v>198</v>
      </c>
      <c r="F957" s="7">
        <v>0.47826086956521741</v>
      </c>
      <c r="G957" s="3">
        <v>120</v>
      </c>
      <c r="H957" s="4">
        <v>266</v>
      </c>
      <c r="I957" s="4">
        <v>76</v>
      </c>
      <c r="J957" s="8">
        <v>0.2857142857142857</v>
      </c>
      <c r="K957" s="4">
        <v>93</v>
      </c>
      <c r="L957" s="6">
        <v>79</v>
      </c>
      <c r="M957" s="6">
        <v>36</v>
      </c>
      <c r="N957" s="10">
        <v>0.45569620253164556</v>
      </c>
      <c r="O957" s="6">
        <v>43</v>
      </c>
      <c r="R957" s="9"/>
      <c r="T957" s="11">
        <v>0.41153953891247219</v>
      </c>
      <c r="U957" s="12">
        <v>120</v>
      </c>
    </row>
    <row r="958" spans="1:21">
      <c r="A958">
        <v>2009</v>
      </c>
      <c r="B958" t="str">
        <f>CONCATENATE(A958,"-",C958)</f>
        <v>2009-Oklahoma State</v>
      </c>
      <c r="C958" t="s">
        <v>37</v>
      </c>
      <c r="D958" s="3">
        <v>489</v>
      </c>
      <c r="E958" s="3">
        <v>246</v>
      </c>
      <c r="F958" s="7">
        <v>0.50306748466257667</v>
      </c>
      <c r="G958" s="3">
        <v>118</v>
      </c>
      <c r="H958" s="4">
        <v>257</v>
      </c>
      <c r="I958" s="4">
        <v>58</v>
      </c>
      <c r="J958" s="8">
        <v>0.22568093385214008</v>
      </c>
      <c r="K958" s="4">
        <v>119</v>
      </c>
      <c r="L958" s="6">
        <v>56</v>
      </c>
      <c r="M958" s="6">
        <v>24</v>
      </c>
      <c r="N958" s="10">
        <v>0.42857142857142855</v>
      </c>
      <c r="O958" s="6">
        <v>60</v>
      </c>
      <c r="P958" s="5">
        <v>37</v>
      </c>
      <c r="Q958" s="5">
        <v>29</v>
      </c>
      <c r="R958" s="9">
        <v>0.78378378378378377</v>
      </c>
      <c r="S958" s="5">
        <v>36</v>
      </c>
      <c r="T958" s="11">
        <v>0.40613616336922231</v>
      </c>
      <c r="U958" s="12">
        <v>120</v>
      </c>
    </row>
    <row r="959" spans="1:21">
      <c r="A959">
        <v>2008</v>
      </c>
      <c r="B959" t="str">
        <f>CONCATENATE(A959,"-",C959)</f>
        <v>2008-Kansas</v>
      </c>
      <c r="C959" t="s">
        <v>36</v>
      </c>
      <c r="D959" s="3">
        <v>496</v>
      </c>
      <c r="E959" s="3">
        <v>246</v>
      </c>
      <c r="F959" s="7">
        <v>0.49596774193548387</v>
      </c>
      <c r="G959" s="3">
        <v>117</v>
      </c>
      <c r="H959" s="4">
        <v>269</v>
      </c>
      <c r="I959" s="4">
        <v>63</v>
      </c>
      <c r="J959" s="8">
        <v>0.2342007434944238</v>
      </c>
      <c r="K959" s="4">
        <v>119</v>
      </c>
      <c r="L959" s="6">
        <v>37</v>
      </c>
      <c r="M959" s="6">
        <v>14</v>
      </c>
      <c r="N959" s="10">
        <v>0.3783783783783784</v>
      </c>
      <c r="O959" s="6">
        <v>66</v>
      </c>
      <c r="P959" s="5">
        <v>47</v>
      </c>
      <c r="Q959" s="5">
        <v>26</v>
      </c>
      <c r="R959" s="9">
        <v>0.55319148936170215</v>
      </c>
      <c r="S959" s="5">
        <v>96</v>
      </c>
      <c r="T959" s="11">
        <v>0.40519828583695655</v>
      </c>
      <c r="U959" s="12">
        <v>118</v>
      </c>
    </row>
    <row r="960" spans="1:21">
      <c r="A960">
        <v>2008</v>
      </c>
      <c r="B960" t="str">
        <f>CONCATENATE(A960,"-",C960)</f>
        <v>2008-Nevada</v>
      </c>
      <c r="C960" t="s">
        <v>39</v>
      </c>
      <c r="D960" s="3">
        <v>427</v>
      </c>
      <c r="E960" s="3">
        <v>201</v>
      </c>
      <c r="F960" s="7">
        <v>0.47072599531615927</v>
      </c>
      <c r="G960" s="3">
        <v>119</v>
      </c>
      <c r="H960" s="4">
        <v>311</v>
      </c>
      <c r="I960" s="4">
        <v>87</v>
      </c>
      <c r="J960" s="8">
        <v>0.27974276527331188</v>
      </c>
      <c r="K960" s="4">
        <v>103</v>
      </c>
      <c r="L960" s="6">
        <v>28</v>
      </c>
      <c r="M960" s="6">
        <v>3</v>
      </c>
      <c r="N960" s="10">
        <v>0.10714285714285714</v>
      </c>
      <c r="O960" s="6">
        <v>115</v>
      </c>
      <c r="P960" s="5">
        <v>29</v>
      </c>
      <c r="Q960" s="5">
        <v>16</v>
      </c>
      <c r="R960" s="9">
        <v>0.55172413793103448</v>
      </c>
      <c r="S960" s="5">
        <v>97</v>
      </c>
      <c r="T960" s="11">
        <v>0.40450128395770107</v>
      </c>
      <c r="U960" s="12">
        <v>119</v>
      </c>
    </row>
    <row r="961" spans="1:21">
      <c r="A961">
        <v>2011</v>
      </c>
      <c r="B961" t="str">
        <f>CONCATENATE(A961,"-",C961)</f>
        <v>2011-Stanford</v>
      </c>
      <c r="C961" s="13" t="s">
        <v>48</v>
      </c>
      <c r="D961" s="3">
        <v>405</v>
      </c>
      <c r="E961" s="3">
        <v>190</v>
      </c>
      <c r="F961" s="14">
        <v>0.46913580246913578</v>
      </c>
      <c r="G961" s="3">
        <v>120</v>
      </c>
      <c r="H961" s="4">
        <v>228</v>
      </c>
      <c r="I961" s="4">
        <v>60</v>
      </c>
      <c r="J961" s="15">
        <v>0.26315789473684209</v>
      </c>
      <c r="K961" s="4">
        <v>116</v>
      </c>
      <c r="L961" s="6">
        <v>61</v>
      </c>
      <c r="M961" s="6">
        <v>23</v>
      </c>
      <c r="N961" s="17">
        <v>0.37704918032786883</v>
      </c>
      <c r="O961" s="6">
        <v>82</v>
      </c>
      <c r="P961" s="5">
        <v>7</v>
      </c>
      <c r="Q961" s="5">
        <v>6</v>
      </c>
      <c r="R961" s="16">
        <v>0.8571428571428571</v>
      </c>
      <c r="S961" s="5">
        <v>17</v>
      </c>
      <c r="T961" s="18">
        <v>0.39796468934493012</v>
      </c>
      <c r="U961" s="12">
        <v>120</v>
      </c>
    </row>
    <row r="962" spans="1:21">
      <c r="A962">
        <v>2008</v>
      </c>
      <c r="B962" t="str">
        <f>CONCATENATE(A962,"-",C962)</f>
        <v>2008-Texas</v>
      </c>
      <c r="C962" t="s">
        <v>73</v>
      </c>
      <c r="D962" s="3">
        <v>378</v>
      </c>
      <c r="E962" s="3">
        <v>176</v>
      </c>
      <c r="F962" s="7">
        <v>0.46560846560846558</v>
      </c>
      <c r="G962" s="3">
        <v>120</v>
      </c>
      <c r="H962" s="4">
        <v>211</v>
      </c>
      <c r="I962" s="4">
        <v>50</v>
      </c>
      <c r="J962" s="8">
        <v>0.23696682464454977</v>
      </c>
      <c r="K962" s="4">
        <v>118</v>
      </c>
      <c r="L962" s="6">
        <v>98</v>
      </c>
      <c r="M962" s="6">
        <v>37</v>
      </c>
      <c r="N962" s="10">
        <v>0.37755102040816324</v>
      </c>
      <c r="O962" s="6">
        <v>68</v>
      </c>
      <c r="R962" s="9"/>
      <c r="T962" s="11">
        <v>0.38632544859193235</v>
      </c>
      <c r="U962" s="12">
        <v>120</v>
      </c>
    </row>
    <row r="963" spans="1:21">
      <c r="A963">
        <v>2006</v>
      </c>
      <c r="B963" t="str">
        <f>CONCATENATE(A963,"-",C963)</f>
        <v>2006-Michigan</v>
      </c>
      <c r="C963" t="s">
        <v>79</v>
      </c>
      <c r="D963" s="3">
        <v>388</v>
      </c>
      <c r="E963" s="3">
        <v>167</v>
      </c>
      <c r="F963" s="7">
        <v>0.43041237113402064</v>
      </c>
      <c r="G963" s="3">
        <v>119</v>
      </c>
      <c r="H963" s="4">
        <v>257</v>
      </c>
      <c r="I963" s="4">
        <v>50</v>
      </c>
      <c r="J963" s="8">
        <v>0.19455252918287938</v>
      </c>
      <c r="K963" s="4">
        <v>119</v>
      </c>
      <c r="L963" s="6">
        <v>52</v>
      </c>
      <c r="M963" s="6">
        <v>10</v>
      </c>
      <c r="N963" s="10">
        <v>0.19230769230769232</v>
      </c>
      <c r="O963" s="6">
        <v>96</v>
      </c>
      <c r="P963" s="5">
        <v>6</v>
      </c>
      <c r="Q963" s="5">
        <v>4</v>
      </c>
      <c r="R963" s="9">
        <v>0.66666666666666663</v>
      </c>
      <c r="S963" s="5">
        <v>76</v>
      </c>
      <c r="T963" s="11">
        <v>0.34664666003528505</v>
      </c>
      <c r="U963" s="12">
        <v>119</v>
      </c>
    </row>
  </sheetData>
  <sortState ref="A2:U963">
    <sortCondition descending="1" ref="T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 Run-Pass</vt:lpstr>
      <vt:lpstr>Def Run-Pass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Connelly</dc:creator>
  <cp:lastModifiedBy>Bill Connelly</cp:lastModifiedBy>
  <dcterms:created xsi:type="dcterms:W3CDTF">2013-04-03T19:10:28Z</dcterms:created>
  <dcterms:modified xsi:type="dcterms:W3CDTF">2013-04-03T19:13:48Z</dcterms:modified>
</cp:coreProperties>
</file>