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1840" windowHeight="12015" tabRatio="796"/>
  </bookViews>
  <sheets>
    <sheet name="Summary" sheetId="12" r:id="rId1"/>
    <sheet name="Michael Bourn" sheetId="2" r:id="rId2"/>
    <sheet name="Michael Brantley" sheetId="3" r:id="rId3"/>
    <sheet name="Asdrubal Cabrera" sheetId="6" r:id="rId4"/>
    <sheet name="Lonnie Chisenhall" sheetId="7" r:id="rId5"/>
    <sheet name="Jason Kipnis" sheetId="5" r:id="rId6"/>
    <sheet name="Mark Reynolds" sheetId="11" r:id="rId7"/>
    <sheet name="Carlos Santana" sheetId="8" r:id="rId8"/>
    <sheet name="Drew Stubbs" sheetId="1" r:id="rId9"/>
    <sheet name="Nick Swisher" sheetId="4" r:id="rId10"/>
    <sheet name="TOTALS" sheetId="9" r:id="rId11"/>
  </sheets>
  <calcPr calcId="125725"/>
</workbook>
</file>

<file path=xl/calcChain.xml><?xml version="1.0" encoding="utf-8"?>
<calcChain xmlns="http://schemas.openxmlformats.org/spreadsheetml/2006/main">
  <c r="J27" i="12"/>
  <c r="I27"/>
  <c r="H27"/>
  <c r="G27"/>
  <c r="F27"/>
  <c r="E27"/>
  <c r="D27"/>
  <c r="C27"/>
  <c r="I13"/>
  <c r="J13"/>
  <c r="H13"/>
  <c r="G13"/>
  <c r="D13"/>
  <c r="E13"/>
  <c r="F13"/>
  <c r="C13"/>
  <c r="J3" i="4"/>
  <c r="J22" i="1"/>
  <c r="I14" i="11"/>
  <c r="J5"/>
  <c r="H14"/>
  <c r="G14"/>
  <c r="F14"/>
  <c r="E14"/>
  <c r="D14"/>
  <c r="C14"/>
  <c r="B14"/>
  <c r="K27" i="12" l="1"/>
  <c r="K13"/>
  <c r="F22" i="2"/>
  <c r="F23" i="3"/>
  <c r="F16" i="6"/>
  <c r="F16" i="7"/>
  <c r="I16"/>
  <c r="J8"/>
  <c r="H16"/>
  <c r="G16"/>
  <c r="E16"/>
  <c r="D16"/>
  <c r="C16"/>
  <c r="B16"/>
  <c r="I16" i="6"/>
  <c r="J7"/>
  <c r="H16"/>
  <c r="G16"/>
  <c r="E16"/>
  <c r="D16"/>
  <c r="C16"/>
  <c r="B16"/>
  <c r="I19" i="5"/>
  <c r="J9"/>
  <c r="H19"/>
  <c r="G19"/>
  <c r="F19"/>
  <c r="E19"/>
  <c r="D19"/>
  <c r="C19"/>
  <c r="B19"/>
  <c r="I20" i="4"/>
  <c r="J10"/>
  <c r="H20"/>
  <c r="G20"/>
  <c r="F20"/>
  <c r="E20"/>
  <c r="D20"/>
  <c r="C20"/>
  <c r="B20"/>
  <c r="I23" i="3"/>
  <c r="J12"/>
  <c r="H23"/>
  <c r="G23"/>
  <c r="E23"/>
  <c r="D23"/>
  <c r="C23"/>
  <c r="B23"/>
  <c r="I22" i="2"/>
  <c r="J11"/>
  <c r="H22"/>
  <c r="G22"/>
  <c r="E22"/>
  <c r="D22"/>
  <c r="C22"/>
  <c r="B22"/>
  <c r="I24" i="1"/>
  <c r="J14"/>
  <c r="H24"/>
  <c r="G24"/>
  <c r="F24"/>
  <c r="E24"/>
  <c r="D24"/>
  <c r="C24"/>
  <c r="B24"/>
  <c r="J3" i="11"/>
  <c r="J8"/>
  <c r="J6"/>
  <c r="J13"/>
  <c r="J12"/>
  <c r="J9"/>
  <c r="J4"/>
  <c r="J7"/>
  <c r="J2"/>
  <c r="J14" s="1"/>
  <c r="J10"/>
  <c r="J11"/>
  <c r="I14" i="8"/>
  <c r="H14"/>
  <c r="G14"/>
  <c r="F14"/>
  <c r="E14"/>
  <c r="D14"/>
  <c r="C14"/>
  <c r="B14"/>
  <c r="J8"/>
  <c r="J3"/>
  <c r="J6"/>
  <c r="J13"/>
  <c r="J12"/>
  <c r="J10"/>
  <c r="J5"/>
  <c r="J4"/>
  <c r="J7"/>
  <c r="J9"/>
  <c r="J2"/>
  <c r="J11"/>
  <c r="J9" i="1"/>
  <c r="J7" i="2"/>
  <c r="J8" i="3"/>
  <c r="J7" i="4"/>
  <c r="J6" i="5"/>
  <c r="J12" i="6"/>
  <c r="J4"/>
  <c r="B8" i="9" l="1"/>
  <c r="B7"/>
  <c r="B6"/>
  <c r="B5"/>
  <c r="B4"/>
  <c r="B3"/>
  <c r="B2"/>
  <c r="B1"/>
  <c r="J14" i="8"/>
  <c r="J15" i="5"/>
  <c r="J13" i="7"/>
  <c r="J5"/>
  <c r="J11"/>
  <c r="J3"/>
  <c r="J14"/>
  <c r="J2"/>
  <c r="J10"/>
  <c r="J4"/>
  <c r="J15"/>
  <c r="J9"/>
  <c r="J6"/>
  <c r="J7"/>
  <c r="J12"/>
  <c r="J16" l="1"/>
  <c r="B9" i="9"/>
  <c r="J14" i="2"/>
  <c r="J17" i="1"/>
  <c r="J15" i="3"/>
  <c r="J13" i="4"/>
  <c r="J3" i="5"/>
  <c r="J10" i="6" l="1"/>
  <c r="J13"/>
  <c r="J2"/>
  <c r="J15"/>
  <c r="J3"/>
  <c r="J14"/>
  <c r="J5"/>
  <c r="J8"/>
  <c r="J6"/>
  <c r="J9"/>
  <c r="J11"/>
  <c r="J16" l="1"/>
  <c r="J17" i="5"/>
  <c r="J14"/>
  <c r="J12"/>
  <c r="J4"/>
  <c r="J5"/>
  <c r="J10"/>
  <c r="J16"/>
  <c r="J18"/>
  <c r="J7"/>
  <c r="J8"/>
  <c r="J2"/>
  <c r="J11"/>
  <c r="J13"/>
  <c r="J19" l="1"/>
  <c r="J21" i="3"/>
  <c r="J2"/>
  <c r="J2" i="2"/>
  <c r="J2" i="1"/>
  <c r="J19" i="4" l="1"/>
  <c r="J2"/>
  <c r="J17"/>
  <c r="J15"/>
  <c r="J5"/>
  <c r="J18"/>
  <c r="J11"/>
  <c r="J12"/>
  <c r="J4"/>
  <c r="J16"/>
  <c r="J6"/>
  <c r="J8"/>
  <c r="J9"/>
  <c r="J14"/>
  <c r="J18" i="3"/>
  <c r="J22"/>
  <c r="J13"/>
  <c r="J11"/>
  <c r="J19"/>
  <c r="J17"/>
  <c r="J7"/>
  <c r="J14"/>
  <c r="J5"/>
  <c r="J6"/>
  <c r="J20"/>
  <c r="J9"/>
  <c r="J10"/>
  <c r="J3"/>
  <c r="J4"/>
  <c r="J16"/>
  <c r="J17" i="2"/>
  <c r="J20"/>
  <c r="J3"/>
  <c r="J19"/>
  <c r="J8"/>
  <c r="J6"/>
  <c r="J5"/>
  <c r="J21"/>
  <c r="J10"/>
  <c r="J4"/>
  <c r="J12"/>
  <c r="J9"/>
  <c r="J16"/>
  <c r="J18"/>
  <c r="J13"/>
  <c r="J15"/>
  <c r="J5" i="1"/>
  <c r="J4"/>
  <c r="J12"/>
  <c r="J10"/>
  <c r="J3"/>
  <c r="J21"/>
  <c r="J19"/>
  <c r="J16"/>
  <c r="J11"/>
  <c r="J15"/>
  <c r="J23"/>
  <c r="J6"/>
  <c r="J13"/>
  <c r="J8"/>
  <c r="J7"/>
  <c r="J20"/>
  <c r="J18"/>
  <c r="J20" i="4" l="1"/>
  <c r="J24" i="1"/>
  <c r="J22" i="2"/>
  <c r="J23" i="3"/>
</calcChain>
</file>

<file path=xl/sharedStrings.xml><?xml version="1.0" encoding="utf-8"?>
<sst xmlns="http://schemas.openxmlformats.org/spreadsheetml/2006/main" count="302" uniqueCount="66">
  <si>
    <t>USSChoo</t>
  </si>
  <si>
    <t>talonk</t>
  </si>
  <si>
    <t>Ockus_NYC</t>
  </si>
  <si>
    <t>Matt Y.</t>
  </si>
  <si>
    <t>no1ever</t>
  </si>
  <si>
    <t>YoDaddyWags</t>
  </si>
  <si>
    <t>Brad D</t>
  </si>
  <si>
    <t>MooneysRebellion</t>
  </si>
  <si>
    <t>VA Tribe Fan</t>
  </si>
  <si>
    <t>emd2k3</t>
  </si>
  <si>
    <t>Tkilbane</t>
  </si>
  <si>
    <t>Ryan</t>
  </si>
  <si>
    <t>APV</t>
  </si>
  <si>
    <t>AmbienTribe8</t>
  </si>
  <si>
    <t>mauichuck</t>
  </si>
  <si>
    <t>jhon</t>
  </si>
  <si>
    <t>7foot3</t>
  </si>
  <si>
    <t>PA</t>
  </si>
  <si>
    <t>2B</t>
  </si>
  <si>
    <t>HR</t>
  </si>
  <si>
    <t>SB%</t>
  </si>
  <si>
    <t>SB</t>
  </si>
  <si>
    <t>BA</t>
  </si>
  <si>
    <t>OBP</t>
  </si>
  <si>
    <t>SLG</t>
  </si>
  <si>
    <t>OPS</t>
  </si>
  <si>
    <t>ethorn</t>
  </si>
  <si>
    <t>jefftribe</t>
  </si>
  <si>
    <t>AmbienTribe</t>
  </si>
  <si>
    <t>V-Mart Shopper</t>
  </si>
  <si>
    <t>VA tribe fan</t>
  </si>
  <si>
    <t>DocNo</t>
  </si>
  <si>
    <t>westbrook</t>
  </si>
  <si>
    <t>siejecy*</t>
  </si>
  <si>
    <t>_thenick</t>
  </si>
  <si>
    <t>Polemic</t>
  </si>
  <si>
    <t xml:space="preserve">Matt Y. </t>
  </si>
  <si>
    <t>janic_13</t>
  </si>
  <si>
    <t>MTF</t>
  </si>
  <si>
    <t>Position</t>
  </si>
  <si>
    <t>RF</t>
  </si>
  <si>
    <t>Drew Stubbs</t>
  </si>
  <si>
    <t xml:space="preserve">CF </t>
  </si>
  <si>
    <t>Michael Bourn</t>
  </si>
  <si>
    <t xml:space="preserve">LF </t>
  </si>
  <si>
    <t>Michael Brantley</t>
  </si>
  <si>
    <t>1B</t>
  </si>
  <si>
    <t>Nick Swisher</t>
  </si>
  <si>
    <t>Jason Kipnis</t>
  </si>
  <si>
    <t xml:space="preserve">SS </t>
  </si>
  <si>
    <t>Asdrubal Cabrera</t>
  </si>
  <si>
    <t>3B</t>
  </si>
  <si>
    <t>Lonnie Chisenhall</t>
  </si>
  <si>
    <t xml:space="preserve">C </t>
  </si>
  <si>
    <t>Carlos Santana</t>
  </si>
  <si>
    <t>DH</t>
  </si>
  <si>
    <t>Mark Reynolds</t>
  </si>
  <si>
    <t>Player</t>
  </si>
  <si>
    <t>Totals/Weighted Avg</t>
  </si>
  <si>
    <t>2013 Projections</t>
  </si>
  <si>
    <t>2012 Actuals</t>
  </si>
  <si>
    <t>Shin-Soo Choo</t>
  </si>
  <si>
    <t>Shelley Duncan</t>
  </si>
  <si>
    <t>Casey Kotchman</t>
  </si>
  <si>
    <t>Jack Hannahan</t>
  </si>
  <si>
    <t>Travis Hafner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</si>
</sst>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N18" sqref="N18"/>
    </sheetView>
  </sheetViews>
  <sheetFormatPr defaultRowHeight="15"/>
  <cols>
    <col min="2" max="2" width="19.85546875" bestFit="1" customWidth="1"/>
  </cols>
  <sheetData>
    <row r="1" spans="1:12">
      <c r="A1" s="3" t="s">
        <v>59</v>
      </c>
    </row>
    <row r="3" spans="1:12">
      <c r="A3" t="s">
        <v>39</v>
      </c>
      <c r="B3" t="s">
        <v>57</v>
      </c>
      <c r="C3" s="15" t="s">
        <v>17</v>
      </c>
      <c r="D3" s="15" t="s">
        <v>18</v>
      </c>
      <c r="E3" s="15" t="s">
        <v>19</v>
      </c>
      <c r="F3" s="15" t="s">
        <v>21</v>
      </c>
      <c r="G3" s="15" t="s">
        <v>20</v>
      </c>
      <c r="H3" s="15" t="s">
        <v>22</v>
      </c>
      <c r="I3" s="15" t="s">
        <v>23</v>
      </c>
      <c r="J3" s="15" t="s">
        <v>24</v>
      </c>
      <c r="K3" s="15" t="s">
        <v>25</v>
      </c>
      <c r="L3" s="16"/>
    </row>
    <row r="4" spans="1:12">
      <c r="A4" t="s">
        <v>40</v>
      </c>
      <c r="B4" t="s">
        <v>41</v>
      </c>
      <c r="C4" s="12">
        <v>462.63636363636363</v>
      </c>
      <c r="D4" s="12">
        <v>18.454545454545453</v>
      </c>
      <c r="E4" s="12">
        <v>13.454545454545455</v>
      </c>
      <c r="F4" s="12">
        <v>27</v>
      </c>
      <c r="G4" s="13">
        <v>0.78700000000000003</v>
      </c>
      <c r="H4" s="14">
        <v>0.23881818181818185</v>
      </c>
      <c r="I4" s="14">
        <v>0.30663636363636365</v>
      </c>
      <c r="J4" s="14">
        <v>0.41072727272727277</v>
      </c>
      <c r="K4" s="14">
        <v>0.71736363636363631</v>
      </c>
    </row>
    <row r="5" spans="1:12">
      <c r="A5" t="s">
        <v>42</v>
      </c>
      <c r="B5" t="s">
        <v>43</v>
      </c>
      <c r="C5" s="12">
        <v>678.95</v>
      </c>
      <c r="D5" s="12">
        <v>27.9</v>
      </c>
      <c r="E5" s="12">
        <v>5.6</v>
      </c>
      <c r="F5" s="12">
        <v>47.7</v>
      </c>
      <c r="G5" s="13">
        <v>0.79999999999999993</v>
      </c>
      <c r="H5" s="14">
        <v>0.27445000000000003</v>
      </c>
      <c r="I5" s="14">
        <v>0.34324999999999994</v>
      </c>
      <c r="J5" s="14">
        <v>0.37574999999999997</v>
      </c>
      <c r="K5" s="14">
        <v>0.71899999999999975</v>
      </c>
    </row>
    <row r="6" spans="1:12">
      <c r="A6" t="s">
        <v>44</v>
      </c>
      <c r="B6" t="s">
        <v>45</v>
      </c>
      <c r="C6" s="12">
        <v>623</v>
      </c>
      <c r="D6" s="12">
        <v>39.38095238095238</v>
      </c>
      <c r="E6" s="12">
        <v>9.3333333333333339</v>
      </c>
      <c r="F6" s="12">
        <v>14.380952380952381</v>
      </c>
      <c r="G6" s="13">
        <v>0.6883809523809522</v>
      </c>
      <c r="H6" s="14">
        <v>0.29619047619047623</v>
      </c>
      <c r="I6" s="14">
        <v>0.3619047619047619</v>
      </c>
      <c r="J6" s="14">
        <v>0.43028571428571416</v>
      </c>
      <c r="K6" s="14">
        <v>0.79219047619047611</v>
      </c>
    </row>
    <row r="7" spans="1:12">
      <c r="A7" t="s">
        <v>46</v>
      </c>
      <c r="B7" t="s">
        <v>47</v>
      </c>
      <c r="C7" s="12">
        <v>622.11111111111109</v>
      </c>
      <c r="D7" s="12">
        <v>34.277777777777779</v>
      </c>
      <c r="E7" s="12">
        <v>24</v>
      </c>
      <c r="F7" s="12">
        <v>1.8333333333333333</v>
      </c>
      <c r="G7" s="13">
        <v>0.505</v>
      </c>
      <c r="H7" s="14">
        <v>0.27161111111111114</v>
      </c>
      <c r="I7" s="14">
        <v>0.36894444444444441</v>
      </c>
      <c r="J7" s="14">
        <v>0.47211111111111109</v>
      </c>
      <c r="K7" s="14">
        <v>0.84105555555555556</v>
      </c>
    </row>
    <row r="8" spans="1:12">
      <c r="A8" t="s">
        <v>18</v>
      </c>
      <c r="B8" t="s">
        <v>48</v>
      </c>
      <c r="C8" s="12">
        <v>617.70588235294122</v>
      </c>
      <c r="D8" s="12">
        <v>26.294117647058822</v>
      </c>
      <c r="E8" s="12">
        <v>17.058823529411764</v>
      </c>
      <c r="F8" s="12">
        <v>27.117647058823529</v>
      </c>
      <c r="G8" s="13">
        <v>0.79411764705882348</v>
      </c>
      <c r="H8" s="14">
        <v>0.27111764705882352</v>
      </c>
      <c r="I8" s="14">
        <v>0.34817647058823525</v>
      </c>
      <c r="J8" s="14">
        <v>0.4253529411764706</v>
      </c>
      <c r="K8" s="14">
        <v>0.77352941176470591</v>
      </c>
    </row>
    <row r="9" spans="1:12">
      <c r="A9" t="s">
        <v>49</v>
      </c>
      <c r="B9" t="s">
        <v>50</v>
      </c>
      <c r="C9" s="12">
        <v>616.64285714285711</v>
      </c>
      <c r="D9" s="12">
        <v>33.428571428571431</v>
      </c>
      <c r="E9" s="12">
        <v>19.142857142857142</v>
      </c>
      <c r="F9" s="12">
        <v>9.9285714285714288</v>
      </c>
      <c r="G9" s="13">
        <v>0.70307142857142857</v>
      </c>
      <c r="H9" s="14">
        <v>0.27635714285714291</v>
      </c>
      <c r="I9" s="14">
        <v>0.33842857142857147</v>
      </c>
      <c r="J9" s="14">
        <v>0.44242857142857145</v>
      </c>
      <c r="K9" s="14">
        <v>0.78085714285714292</v>
      </c>
    </row>
    <row r="10" spans="1:12">
      <c r="A10" t="s">
        <v>51</v>
      </c>
      <c r="B10" t="s">
        <v>52</v>
      </c>
      <c r="C10" s="12">
        <v>510.42857142857144</v>
      </c>
      <c r="D10" s="12">
        <v>28.428571428571427</v>
      </c>
      <c r="E10" s="12">
        <v>18.571428571428573</v>
      </c>
      <c r="F10" s="12">
        <v>2.5714285714285716</v>
      </c>
      <c r="G10" s="13">
        <v>0.65928571428571436</v>
      </c>
      <c r="H10" s="14">
        <v>0.26749999999999996</v>
      </c>
      <c r="I10" s="14">
        <v>0.31764285714285717</v>
      </c>
      <c r="J10" s="14">
        <v>0.44949999999999996</v>
      </c>
      <c r="K10" s="14">
        <v>0.76714285714285713</v>
      </c>
    </row>
    <row r="11" spans="1:12">
      <c r="A11" t="s">
        <v>53</v>
      </c>
      <c r="B11" t="s">
        <v>54</v>
      </c>
      <c r="C11" s="12">
        <v>588</v>
      </c>
      <c r="D11" s="12">
        <v>30.416666666666668</v>
      </c>
      <c r="E11" s="12">
        <v>23</v>
      </c>
      <c r="F11" s="12">
        <v>2.9166666666666665</v>
      </c>
      <c r="G11" s="13">
        <v>0.58666666666666667</v>
      </c>
      <c r="H11" s="14">
        <v>0.25941666666666663</v>
      </c>
      <c r="I11" s="14">
        <v>0.3735</v>
      </c>
      <c r="J11" s="14">
        <v>0.46408333333333335</v>
      </c>
      <c r="K11" s="14">
        <v>0.83758333333333335</v>
      </c>
    </row>
    <row r="12" spans="1:12">
      <c r="A12" t="s">
        <v>55</v>
      </c>
      <c r="B12" t="s">
        <v>56</v>
      </c>
      <c r="C12" s="17">
        <v>585.66666666666663</v>
      </c>
      <c r="D12" s="17">
        <v>25.75</v>
      </c>
      <c r="E12" s="17">
        <v>30.25</v>
      </c>
      <c r="F12" s="17">
        <v>3.5833333333333335</v>
      </c>
      <c r="G12" s="18">
        <v>0.51583333333333337</v>
      </c>
      <c r="H12" s="19">
        <v>0.22883333333333342</v>
      </c>
      <c r="I12" s="19">
        <v>0.33166666666666672</v>
      </c>
      <c r="J12" s="19">
        <v>0.46066666666666661</v>
      </c>
      <c r="K12" s="19">
        <v>0.79233333333333322</v>
      </c>
    </row>
    <row r="13" spans="1:12">
      <c r="B13" s="3" t="s">
        <v>58</v>
      </c>
      <c r="C13" s="12">
        <f>SUM(C4:C12)</f>
        <v>5305.141452338512</v>
      </c>
      <c r="D13" s="12">
        <f t="shared" ref="D13:F13" si="0">SUM(D4:D12)</f>
        <v>264.3312027841439</v>
      </c>
      <c r="E13" s="12">
        <f t="shared" si="0"/>
        <v>160.41098803157627</v>
      </c>
      <c r="F13" s="12">
        <f t="shared" si="0"/>
        <v>137.03193277310925</v>
      </c>
      <c r="G13" s="13">
        <f>AVERAGE(G4:G12)</f>
        <v>0.67103952692187985</v>
      </c>
      <c r="H13" s="14">
        <f>((H4*C4)+(H5*C5)+(H6*C6)+(H7*C7)+(H8*C8)+(H9*C9)+(H10*C10)+(H11*C11)+(H12*C12))/(SUM(H4:H12)+SUM(C4:C12))</f>
        <v>0.26590621483006166</v>
      </c>
      <c r="I13" s="14">
        <f t="shared" ref="I13:J13" si="1">((I4*D4)+(I5*D5)+(I6*D6)+(I7*D7)+(I8*D8)+(I9*D9)+(I10*D10)+(I11*D11)+(I12*D12))/(SUM(I4:I12)+SUM(D4:D12))</f>
        <v>0.34228235575843213</v>
      </c>
      <c r="J13" s="14">
        <f t="shared" si="1"/>
        <v>0.43603807900119107</v>
      </c>
      <c r="K13" s="14">
        <f>I13+J13</f>
        <v>0.7783204347596232</v>
      </c>
    </row>
    <row r="15" spans="1:12">
      <c r="A15" s="3" t="s">
        <v>60</v>
      </c>
    </row>
    <row r="17" spans="1:11">
      <c r="A17" t="s">
        <v>39</v>
      </c>
      <c r="B17" t="s">
        <v>57</v>
      </c>
      <c r="C17" s="15" t="s">
        <v>17</v>
      </c>
      <c r="D17" s="15" t="s">
        <v>18</v>
      </c>
      <c r="E17" s="15" t="s">
        <v>19</v>
      </c>
      <c r="F17" s="15" t="s">
        <v>21</v>
      </c>
      <c r="G17" s="15" t="s">
        <v>20</v>
      </c>
      <c r="H17" s="15" t="s">
        <v>22</v>
      </c>
      <c r="I17" s="15" t="s">
        <v>23</v>
      </c>
      <c r="J17" s="15" t="s">
        <v>24</v>
      </c>
      <c r="K17" s="15" t="s">
        <v>25</v>
      </c>
    </row>
    <row r="18" spans="1:11">
      <c r="A18" t="s">
        <v>40</v>
      </c>
      <c r="B18" t="s">
        <v>61</v>
      </c>
      <c r="C18" s="12">
        <v>686</v>
      </c>
      <c r="D18" s="12">
        <v>43</v>
      </c>
      <c r="E18" s="12">
        <v>16</v>
      </c>
      <c r="F18" s="12">
        <v>21</v>
      </c>
      <c r="G18" s="13">
        <v>0.75</v>
      </c>
      <c r="H18" s="14">
        <v>0.28299999999999997</v>
      </c>
      <c r="I18" s="14">
        <v>0.373</v>
      </c>
      <c r="J18" s="14">
        <v>0.441</v>
      </c>
      <c r="K18" s="14">
        <v>0.81499999999999995</v>
      </c>
    </row>
    <row r="19" spans="1:11">
      <c r="A19" t="s">
        <v>42</v>
      </c>
      <c r="B19" t="s">
        <v>45</v>
      </c>
      <c r="C19" s="12">
        <v>609</v>
      </c>
      <c r="D19" s="12">
        <v>37</v>
      </c>
      <c r="E19" s="12">
        <v>6</v>
      </c>
      <c r="F19" s="12">
        <v>12</v>
      </c>
      <c r="G19" s="13">
        <v>0.56999999999999995</v>
      </c>
      <c r="H19" s="14">
        <v>0.28799999999999998</v>
      </c>
      <c r="I19" s="14">
        <v>0.34300000000000003</v>
      </c>
      <c r="J19" s="14">
        <v>0.40200000000000002</v>
      </c>
      <c r="K19" s="14">
        <v>0.75</v>
      </c>
    </row>
    <row r="20" spans="1:11">
      <c r="A20" t="s">
        <v>44</v>
      </c>
      <c r="B20" t="s">
        <v>62</v>
      </c>
      <c r="C20" s="12">
        <v>264</v>
      </c>
      <c r="D20" s="12">
        <v>10</v>
      </c>
      <c r="E20" s="12">
        <v>11</v>
      </c>
      <c r="F20" s="12">
        <v>1</v>
      </c>
      <c r="G20" s="13">
        <v>0.33</v>
      </c>
      <c r="H20" s="14">
        <v>0.20300000000000001</v>
      </c>
      <c r="I20" s="14">
        <v>0.28799999999999998</v>
      </c>
      <c r="J20" s="14">
        <v>0.38800000000000001</v>
      </c>
      <c r="K20" s="14">
        <v>0.67600000000000005</v>
      </c>
    </row>
    <row r="21" spans="1:11">
      <c r="A21" t="s">
        <v>46</v>
      </c>
      <c r="B21" t="s">
        <v>63</v>
      </c>
      <c r="C21" s="12">
        <v>500</v>
      </c>
      <c r="D21" s="12">
        <v>12</v>
      </c>
      <c r="E21" s="12">
        <v>12</v>
      </c>
      <c r="F21" s="12">
        <v>3</v>
      </c>
      <c r="G21" s="13">
        <v>1</v>
      </c>
      <c r="H21" s="14">
        <v>0.22900000000000001</v>
      </c>
      <c r="I21" s="14">
        <v>0.28000000000000003</v>
      </c>
      <c r="J21" s="14">
        <v>0.33300000000000002</v>
      </c>
      <c r="K21" s="14">
        <v>0.61199999999999999</v>
      </c>
    </row>
    <row r="22" spans="1:11">
      <c r="A22" t="s">
        <v>18</v>
      </c>
      <c r="B22" t="s">
        <v>48</v>
      </c>
      <c r="C22" s="12">
        <v>672</v>
      </c>
      <c r="D22" s="12">
        <v>22</v>
      </c>
      <c r="E22" s="12">
        <v>14</v>
      </c>
      <c r="F22" s="12">
        <v>31</v>
      </c>
      <c r="G22" s="13">
        <v>0.81578947367999999</v>
      </c>
      <c r="H22" s="14">
        <v>0.25700000000000001</v>
      </c>
      <c r="I22" s="14">
        <v>0.33500000000000002</v>
      </c>
      <c r="J22" s="14">
        <v>0.379</v>
      </c>
      <c r="K22" s="14">
        <v>0.71399999999999997</v>
      </c>
    </row>
    <row r="23" spans="1:11">
      <c r="A23" t="s">
        <v>49</v>
      </c>
      <c r="B23" t="s">
        <v>50</v>
      </c>
      <c r="C23" s="12">
        <v>616</v>
      </c>
      <c r="D23" s="12">
        <v>35</v>
      </c>
      <c r="E23" s="12">
        <v>16</v>
      </c>
      <c r="F23" s="12">
        <v>9</v>
      </c>
      <c r="G23" s="13">
        <v>0.69230000000000003</v>
      </c>
      <c r="H23" s="14">
        <v>0.27</v>
      </c>
      <c r="I23" s="14">
        <v>0.33800000000000002</v>
      </c>
      <c r="J23" s="14">
        <v>0.42299999999999999</v>
      </c>
      <c r="K23" s="14">
        <v>0.76200000000000001</v>
      </c>
    </row>
    <row r="24" spans="1:11">
      <c r="A24" t="s">
        <v>51</v>
      </c>
      <c r="B24" t="s">
        <v>64</v>
      </c>
      <c r="C24" s="12">
        <v>318</v>
      </c>
      <c r="D24" s="12">
        <v>16</v>
      </c>
      <c r="E24" s="12">
        <v>4</v>
      </c>
      <c r="F24" s="12">
        <v>0</v>
      </c>
      <c r="G24" s="13">
        <v>0</v>
      </c>
      <c r="H24" s="14">
        <v>0.24399999999999999</v>
      </c>
      <c r="I24" s="14">
        <v>0.312</v>
      </c>
      <c r="J24" s="14">
        <v>0.34100000000000003</v>
      </c>
      <c r="K24" s="14">
        <v>0.65400000000000003</v>
      </c>
    </row>
    <row r="25" spans="1:11">
      <c r="A25" t="s">
        <v>53</v>
      </c>
      <c r="B25" t="s">
        <v>54</v>
      </c>
      <c r="C25" s="12">
        <v>609</v>
      </c>
      <c r="D25" s="12">
        <v>27</v>
      </c>
      <c r="E25" s="12">
        <v>18</v>
      </c>
      <c r="F25" s="12">
        <v>3</v>
      </c>
      <c r="G25" s="13">
        <v>0.375</v>
      </c>
      <c r="H25" s="14">
        <v>0.252</v>
      </c>
      <c r="I25" s="14">
        <v>0.36499999999999999</v>
      </c>
      <c r="J25" s="14">
        <v>0.42</v>
      </c>
      <c r="K25" s="14">
        <v>0.78500000000000003</v>
      </c>
    </row>
    <row r="26" spans="1:11">
      <c r="A26" t="s">
        <v>55</v>
      </c>
      <c r="B26" t="s">
        <v>65</v>
      </c>
      <c r="C26" s="17">
        <v>263</v>
      </c>
      <c r="D26" s="17">
        <v>6</v>
      </c>
      <c r="E26" s="17">
        <v>12</v>
      </c>
      <c r="F26" s="17">
        <v>0</v>
      </c>
      <c r="G26" s="18">
        <v>0</v>
      </c>
      <c r="H26" s="19">
        <v>0.22800000000000001</v>
      </c>
      <c r="I26" s="19">
        <v>0.34599999999999997</v>
      </c>
      <c r="J26" s="19">
        <v>0.438</v>
      </c>
      <c r="K26" s="19">
        <v>0.78400000000000003</v>
      </c>
    </row>
    <row r="27" spans="1:11">
      <c r="B27" s="3" t="s">
        <v>58</v>
      </c>
      <c r="C27" s="12">
        <f>SUM(C18:C26)</f>
        <v>4537</v>
      </c>
      <c r="D27" s="12">
        <f t="shared" ref="D27" si="2">SUM(D18:D26)</f>
        <v>208</v>
      </c>
      <c r="E27" s="12">
        <f t="shared" ref="E27" si="3">SUM(E18:E26)</f>
        <v>109</v>
      </c>
      <c r="F27" s="12">
        <f t="shared" ref="F27" si="4">SUM(F18:F26)</f>
        <v>80</v>
      </c>
      <c r="G27" s="13">
        <f>AVERAGE(G18:G26)</f>
        <v>0.50367660818666671</v>
      </c>
      <c r="H27" s="14">
        <f>((H18*C18)+(H19*C19)+(H20*C20)+(H21*C21)+(H22*C22)+(H23*C23)+(H24*C24)+(H25*C25)+(H26*C26))/(SUM(H18:H26)+SUM(C18:C26))</f>
        <v>0.25723830391513675</v>
      </c>
      <c r="I27" s="14">
        <f t="shared" ref="I27" si="5">((I18*D18)+(I19*D19)+(I20*D20)+(I21*D21)+(I22*D22)+(I23*D23)+(I24*D24)+(I25*D25)+(I26*D26))/(SUM(I18:I26)+SUM(D18:D26))</f>
        <v>0.33696558915537012</v>
      </c>
      <c r="J27" s="14">
        <f t="shared" ref="J27" si="6">((J18*E18)+(J19*E19)+(J20*E20)+(J21*E21)+(J22*E22)+(J23*E23)+(J24*E24)+(J25*E25)+(J26*E26))/(SUM(J18:J26)+SUM(E18:E26))</f>
        <v>0.39076089370585887</v>
      </c>
      <c r="K27" s="14">
        <f>I27+J27</f>
        <v>0.72772648286122898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P24" sqref="P24"/>
    </sheetView>
  </sheetViews>
  <sheetFormatPr defaultRowHeight="15"/>
  <cols>
    <col min="1" max="1" width="18.7109375" customWidth="1"/>
    <col min="2" max="5" width="6.7109375" style="1" customWidth="1"/>
    <col min="6" max="6" width="7" style="1" customWidth="1"/>
    <col min="7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640</v>
      </c>
      <c r="C2" s="1">
        <v>35</v>
      </c>
      <c r="D2" s="1">
        <v>25</v>
      </c>
      <c r="E2" s="1">
        <v>1</v>
      </c>
      <c r="F2" s="10">
        <v>0.5</v>
      </c>
      <c r="G2" s="2">
        <v>0.27300000000000002</v>
      </c>
      <c r="H2" s="2">
        <v>0.36399999999999999</v>
      </c>
      <c r="I2" s="2">
        <v>0.47299999999999998</v>
      </c>
      <c r="J2" s="2">
        <f>SUM(H2:I2)</f>
        <v>0.83699999999999997</v>
      </c>
    </row>
    <row r="3" spans="1:10">
      <c r="A3" s="3" t="s">
        <v>28</v>
      </c>
      <c r="B3" s="1">
        <v>612</v>
      </c>
      <c r="C3" s="1">
        <v>32</v>
      </c>
      <c r="D3" s="1">
        <v>22</v>
      </c>
      <c r="E3" s="1">
        <v>2</v>
      </c>
      <c r="F3" s="10">
        <v>0.5</v>
      </c>
      <c r="G3" s="2">
        <v>0.26700000000000002</v>
      </c>
      <c r="H3" s="2">
        <v>0.36099999999999999</v>
      </c>
      <c r="I3" s="2">
        <v>0.46300000000000002</v>
      </c>
      <c r="J3" s="2">
        <f>SUM(H3:I3)</f>
        <v>0.82400000000000007</v>
      </c>
    </row>
    <row r="4" spans="1:10">
      <c r="A4" s="3" t="s">
        <v>12</v>
      </c>
      <c r="B4" s="1">
        <v>610</v>
      </c>
      <c r="C4" s="1">
        <v>38</v>
      </c>
      <c r="D4" s="1">
        <v>20</v>
      </c>
      <c r="E4" s="1">
        <v>1</v>
      </c>
      <c r="F4" s="10">
        <v>0.5</v>
      </c>
      <c r="G4" s="2">
        <v>0.26900000000000002</v>
      </c>
      <c r="H4" s="2">
        <v>0.38800000000000001</v>
      </c>
      <c r="I4" s="2">
        <v>0.46100000000000002</v>
      </c>
      <c r="J4" s="2">
        <f>SUM(H4:I4)</f>
        <v>0.84899999999999998</v>
      </c>
    </row>
    <row r="5" spans="1:10">
      <c r="A5" s="3" t="s">
        <v>9</v>
      </c>
      <c r="B5" s="1">
        <v>621</v>
      </c>
      <c r="C5" s="1">
        <v>34</v>
      </c>
      <c r="D5" s="1">
        <v>25</v>
      </c>
      <c r="E5" s="1">
        <v>2</v>
      </c>
      <c r="F5" s="10">
        <v>0.5</v>
      </c>
      <c r="G5" s="2">
        <v>0.27</v>
      </c>
      <c r="H5" s="2">
        <v>0.37</v>
      </c>
      <c r="I5" s="2">
        <v>0.48599999999999999</v>
      </c>
      <c r="J5" s="2">
        <f>SUM(H5:I5)</f>
        <v>0.85599999999999998</v>
      </c>
    </row>
    <row r="6" spans="1:10">
      <c r="A6" s="3" t="s">
        <v>26</v>
      </c>
      <c r="B6" s="1">
        <v>629</v>
      </c>
      <c r="C6" s="1">
        <v>39</v>
      </c>
      <c r="D6" s="1">
        <v>25</v>
      </c>
      <c r="E6" s="1">
        <v>1</v>
      </c>
      <c r="F6" s="10">
        <v>1</v>
      </c>
      <c r="G6" s="2">
        <v>0.27300000000000002</v>
      </c>
      <c r="H6" s="2">
        <v>0.36599999999999999</v>
      </c>
      <c r="I6" s="2">
        <v>0.48099999999999998</v>
      </c>
      <c r="J6" s="2">
        <f>SUM(H6:I6)</f>
        <v>0.84699999999999998</v>
      </c>
    </row>
    <row r="7" spans="1:10">
      <c r="A7" s="3" t="s">
        <v>37</v>
      </c>
      <c r="B7" s="1">
        <v>615</v>
      </c>
      <c r="C7" s="1">
        <v>37</v>
      </c>
      <c r="D7" s="1">
        <v>23</v>
      </c>
      <c r="E7" s="1">
        <v>1</v>
      </c>
      <c r="F7" s="10">
        <v>0.5</v>
      </c>
      <c r="G7" s="2">
        <v>0.26300000000000001</v>
      </c>
      <c r="H7" s="2">
        <v>0.35799999999999998</v>
      </c>
      <c r="I7" s="2">
        <v>0.46200000000000002</v>
      </c>
      <c r="J7" s="2">
        <f>SUM(H7:I7)</f>
        <v>0.82000000000000006</v>
      </c>
    </row>
    <row r="8" spans="1:10">
      <c r="A8" s="3" t="s">
        <v>3</v>
      </c>
      <c r="B8" s="1">
        <v>637</v>
      </c>
      <c r="C8" s="1">
        <v>32</v>
      </c>
      <c r="D8" s="1">
        <v>22</v>
      </c>
      <c r="E8" s="1">
        <v>2</v>
      </c>
      <c r="F8" s="10">
        <v>0.5</v>
      </c>
      <c r="G8" s="2">
        <v>0.26800000000000002</v>
      </c>
      <c r="H8" s="2">
        <v>0.36899999999999999</v>
      </c>
      <c r="I8" s="2">
        <v>0.44800000000000001</v>
      </c>
      <c r="J8" s="2">
        <f>SUM(H8:I8)</f>
        <v>0.81699999999999995</v>
      </c>
    </row>
    <row r="9" spans="1:10">
      <c r="A9" s="3" t="s">
        <v>7</v>
      </c>
      <c r="B9" s="1">
        <v>645</v>
      </c>
      <c r="C9" s="1">
        <v>35</v>
      </c>
      <c r="D9" s="1">
        <v>22</v>
      </c>
      <c r="E9" s="1">
        <v>3</v>
      </c>
      <c r="F9" s="10">
        <v>0.43</v>
      </c>
      <c r="G9" s="2">
        <v>0.25900000000000001</v>
      </c>
      <c r="H9" s="2">
        <v>0.36</v>
      </c>
      <c r="I9" s="2">
        <v>0.44600000000000001</v>
      </c>
      <c r="J9" s="2">
        <f>SUM(H9:I9)</f>
        <v>0.80600000000000005</v>
      </c>
    </row>
    <row r="10" spans="1:10">
      <c r="A10" s="3" t="s">
        <v>38</v>
      </c>
      <c r="B10" s="1">
        <v>600</v>
      </c>
      <c r="C10" s="1">
        <v>37</v>
      </c>
      <c r="D10" s="1">
        <v>24</v>
      </c>
      <c r="E10" s="1">
        <v>2</v>
      </c>
      <c r="F10" s="10">
        <v>0.67</v>
      </c>
      <c r="G10" s="2">
        <v>0.25900000000000001</v>
      </c>
      <c r="H10" s="2">
        <v>0.35</v>
      </c>
      <c r="I10" s="2">
        <v>0.47099999999999997</v>
      </c>
      <c r="J10" s="2">
        <f>SUM(H10:I10)</f>
        <v>0.82099999999999995</v>
      </c>
    </row>
    <row r="11" spans="1:10">
      <c r="A11" s="3" t="s">
        <v>4</v>
      </c>
      <c r="B11" s="1">
        <v>630</v>
      </c>
      <c r="C11" s="1">
        <v>32</v>
      </c>
      <c r="D11" s="1">
        <v>25</v>
      </c>
      <c r="E11" s="1">
        <v>1</v>
      </c>
      <c r="F11" s="10">
        <v>0.5</v>
      </c>
      <c r="G11" s="2">
        <v>0.26900000000000002</v>
      </c>
      <c r="H11" s="2">
        <v>0.372</v>
      </c>
      <c r="I11" s="2">
        <v>0.47</v>
      </c>
      <c r="J11" s="2">
        <f>SUM(H11:I11)</f>
        <v>0.84199999999999997</v>
      </c>
    </row>
    <row r="12" spans="1:10">
      <c r="A12" s="3" t="s">
        <v>2</v>
      </c>
      <c r="B12" s="1">
        <v>620</v>
      </c>
      <c r="C12" s="1">
        <v>35</v>
      </c>
      <c r="D12" s="1">
        <v>27</v>
      </c>
      <c r="E12" s="1">
        <v>2</v>
      </c>
      <c r="F12" s="10">
        <v>0.5</v>
      </c>
      <c r="G12" s="2">
        <v>0.28399999999999997</v>
      </c>
      <c r="H12" s="2">
        <v>0.38400000000000001</v>
      </c>
      <c r="I12" s="2">
        <v>0.501</v>
      </c>
      <c r="J12" s="2">
        <f>SUM(H12:I12)</f>
        <v>0.88500000000000001</v>
      </c>
    </row>
    <row r="13" spans="1:10">
      <c r="A13" s="3" t="s">
        <v>35</v>
      </c>
      <c r="B13" s="1">
        <v>639</v>
      </c>
      <c r="C13" s="1">
        <v>32</v>
      </c>
      <c r="D13" s="1">
        <v>24</v>
      </c>
      <c r="E13" s="1">
        <v>2</v>
      </c>
      <c r="F13" s="10">
        <v>0.5</v>
      </c>
      <c r="G13" s="2">
        <v>0.28699999999999998</v>
      </c>
      <c r="H13" s="2">
        <v>0.376</v>
      </c>
      <c r="I13" s="2">
        <v>0.46600000000000003</v>
      </c>
      <c r="J13" s="2">
        <f>SUM(H13:I13)</f>
        <v>0.84200000000000008</v>
      </c>
    </row>
    <row r="14" spans="1:10">
      <c r="A14" s="3" t="s">
        <v>11</v>
      </c>
      <c r="B14" s="1">
        <v>605</v>
      </c>
      <c r="C14" s="1">
        <v>35</v>
      </c>
      <c r="D14" s="1">
        <v>20</v>
      </c>
      <c r="E14" s="1">
        <v>1</v>
      </c>
      <c r="F14" s="10">
        <v>0.5</v>
      </c>
      <c r="G14" s="2">
        <v>0.27400000000000002</v>
      </c>
      <c r="H14" s="2">
        <v>0.36399999999999999</v>
      </c>
      <c r="I14" s="2">
        <v>0.45300000000000001</v>
      </c>
      <c r="J14" s="2">
        <f>SUM(H14:I14)</f>
        <v>0.81699999999999995</v>
      </c>
    </row>
    <row r="15" spans="1:10">
      <c r="A15" s="3" t="s">
        <v>33</v>
      </c>
      <c r="B15" s="1">
        <v>620</v>
      </c>
      <c r="C15" s="1">
        <v>35</v>
      </c>
      <c r="D15" s="1">
        <v>29</v>
      </c>
      <c r="E15" s="1">
        <v>7</v>
      </c>
      <c r="F15" s="10">
        <v>0.5</v>
      </c>
      <c r="G15" s="2">
        <v>0.28100000000000003</v>
      </c>
      <c r="H15" s="2">
        <v>0.377</v>
      </c>
      <c r="I15" s="2">
        <v>0.51500000000000001</v>
      </c>
      <c r="J15" s="2">
        <f>SUM(H15:I15)</f>
        <v>0.89200000000000002</v>
      </c>
    </row>
    <row r="16" spans="1:10">
      <c r="A16" s="3" t="s">
        <v>1</v>
      </c>
      <c r="B16" s="1">
        <v>618</v>
      </c>
      <c r="C16" s="1">
        <v>33</v>
      </c>
      <c r="D16" s="1">
        <v>27</v>
      </c>
      <c r="E16" s="1">
        <v>1</v>
      </c>
      <c r="F16" s="10">
        <v>0.33</v>
      </c>
      <c r="G16" s="2">
        <v>0.27900000000000003</v>
      </c>
      <c r="H16" s="2">
        <v>0.375</v>
      </c>
      <c r="I16" s="2">
        <v>0.49299999999999999</v>
      </c>
      <c r="J16" s="2">
        <f>SUM(H16:I16)</f>
        <v>0.86799999999999999</v>
      </c>
    </row>
    <row r="17" spans="1:10">
      <c r="A17" s="3" t="s">
        <v>10</v>
      </c>
      <c r="B17" s="1">
        <v>607</v>
      </c>
      <c r="C17" s="1">
        <v>29</v>
      </c>
      <c r="D17" s="1">
        <v>24</v>
      </c>
      <c r="E17" s="1">
        <v>1</v>
      </c>
      <c r="F17" s="10">
        <v>0.33</v>
      </c>
      <c r="G17" s="2">
        <v>0.26700000000000002</v>
      </c>
      <c r="H17" s="2">
        <v>0.372</v>
      </c>
      <c r="I17" s="2">
        <v>0.45800000000000002</v>
      </c>
      <c r="J17" s="2">
        <f>SUM(H17:I17)</f>
        <v>0.83000000000000007</v>
      </c>
    </row>
    <row r="18" spans="1:10">
      <c r="A18" s="3" t="s">
        <v>0</v>
      </c>
      <c r="B18" s="1">
        <v>640</v>
      </c>
      <c r="C18" s="1">
        <v>32</v>
      </c>
      <c r="D18" s="1">
        <v>20</v>
      </c>
      <c r="E18" s="1">
        <v>2</v>
      </c>
      <c r="F18" s="10">
        <v>0.33</v>
      </c>
      <c r="G18" s="2">
        <v>0.27200000000000002</v>
      </c>
      <c r="H18" s="2">
        <v>0.378</v>
      </c>
      <c r="I18" s="2">
        <v>0.443</v>
      </c>
      <c r="J18" s="2">
        <f>SUM(H18:I18)</f>
        <v>0.82099999999999995</v>
      </c>
    </row>
    <row r="19" spans="1:10">
      <c r="A19" s="3" t="s">
        <v>29</v>
      </c>
      <c r="B19" s="1">
        <v>610</v>
      </c>
      <c r="C19" s="1">
        <v>35</v>
      </c>
      <c r="D19" s="1">
        <v>28</v>
      </c>
      <c r="E19" s="1">
        <v>1</v>
      </c>
      <c r="F19" s="10">
        <v>0.5</v>
      </c>
      <c r="G19" s="2">
        <v>0.27500000000000002</v>
      </c>
      <c r="H19" s="2">
        <v>0.35699999999999998</v>
      </c>
      <c r="I19" s="2">
        <v>0.50800000000000001</v>
      </c>
      <c r="J19" s="2">
        <f>SUM(H19:I19)</f>
        <v>0.86499999999999999</v>
      </c>
    </row>
    <row r="20" spans="1:10">
      <c r="B20" s="5">
        <f t="shared" ref="B20:J20" si="0">AVERAGE(B2:B19)</f>
        <v>622.11111111111109</v>
      </c>
      <c r="C20" s="5">
        <f t="shared" si="0"/>
        <v>34.277777777777779</v>
      </c>
      <c r="D20" s="5">
        <f t="shared" si="0"/>
        <v>24</v>
      </c>
      <c r="E20" s="5">
        <f t="shared" si="0"/>
        <v>1.8333333333333333</v>
      </c>
      <c r="F20" s="11">
        <f t="shared" si="0"/>
        <v>0.505</v>
      </c>
      <c r="G20" s="6">
        <f t="shared" si="0"/>
        <v>0.27161111111111119</v>
      </c>
      <c r="H20" s="6">
        <f t="shared" si="0"/>
        <v>0.36894444444444452</v>
      </c>
      <c r="I20" s="6">
        <f t="shared" si="0"/>
        <v>0.47211111111111115</v>
      </c>
      <c r="J20" s="6">
        <f t="shared" si="0"/>
        <v>0.84105555555555556</v>
      </c>
    </row>
  </sheetData>
  <sortState ref="A2:J19">
    <sortCondition ref="A2:A19"/>
  </sortState>
  <pageMargins left="0.7" right="0.7" top="0.75" bottom="0.75" header="0.3" footer="0.3"/>
  <ignoredErrors>
    <ignoredError sqref="J2:J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J25" sqref="J25"/>
    </sheetView>
  </sheetViews>
  <sheetFormatPr defaultRowHeight="15"/>
  <sheetData>
    <row r="1" spans="1:3">
      <c r="A1" t="s">
        <v>17</v>
      </c>
      <c r="B1" s="7">
        <f>'Michael Bourn'!B22+'Michael Brantley'!B23+'Asdrubal Cabrera'!B16+'Lonnie Chisenhall'!B16+'Jason Kipnis'!B19+'Carlos Santana'!B14+'Drew Stubbs'!B24+'Nick Swisher'!B20+'Mark Reynolds'!B14</f>
        <v>5305.141452338512</v>
      </c>
      <c r="C1" s="7"/>
    </row>
    <row r="2" spans="1:3">
      <c r="A2" t="s">
        <v>18</v>
      </c>
      <c r="B2" s="7">
        <f>'Michael Bourn'!C22+'Michael Brantley'!C23+'Asdrubal Cabrera'!C16+'Lonnie Chisenhall'!C16+'Jason Kipnis'!C19+'Mark Reynolds'!C14+'Carlos Santana'!C14+'Drew Stubbs'!C24+'Nick Swisher'!C20</f>
        <v>264.33120278414395</v>
      </c>
    </row>
    <row r="3" spans="1:3">
      <c r="A3" t="s">
        <v>19</v>
      </c>
      <c r="B3" s="7">
        <f>'Michael Bourn'!D22+'Michael Brantley'!D23+'Asdrubal Cabrera'!D16+'Lonnie Chisenhall'!D16+'Jason Kipnis'!D19+'Mark Reynolds'!D14+'Carlos Santana'!D14+'Drew Stubbs'!D24+'Nick Swisher'!D20</f>
        <v>160.41098803157627</v>
      </c>
    </row>
    <row r="4" spans="1:3">
      <c r="A4" t="s">
        <v>21</v>
      </c>
      <c r="B4" s="7">
        <f>'Michael Bourn'!E22+'Michael Brantley'!E23+'Asdrubal Cabrera'!E16+'Lonnie Chisenhall'!E16+'Jason Kipnis'!E19+'Mark Reynolds'!E14+'Carlos Santana'!E14+'Drew Stubbs'!E24+'Nick Swisher'!E20</f>
        <v>137.03193277310925</v>
      </c>
    </row>
    <row r="5" spans="1:3">
      <c r="A5" t="s">
        <v>20</v>
      </c>
      <c r="B5" s="8">
        <f>('Michael Bourn'!F22+'Michael Brantley'!F23+'Asdrubal Cabrera'!F16+'Lonnie Chisenhall'!F16+'Jason Kipnis'!F19+'Mark Reynolds'!F14+'Carlos Santana'!F14+'Drew Stubbs'!F24+'Nick Swisher'!F20)/9</f>
        <v>0.67103952692187985</v>
      </c>
    </row>
    <row r="6" spans="1:3">
      <c r="A6" t="s">
        <v>22</v>
      </c>
      <c r="B6" s="9">
        <f>('Michael Bourn'!G22+'Michael Brantley'!G23+'Asdrubal Cabrera'!G16+'Lonnie Chisenhall'!G16+'Jason Kipnis'!G19+'Mark Reynolds'!G14+'Carlos Santana'!G14+'Drew Stubbs'!G24+'Nick Swisher'!G20)/9</f>
        <v>0.26492161767063727</v>
      </c>
    </row>
    <row r="7" spans="1:3">
      <c r="A7" t="s">
        <v>23</v>
      </c>
      <c r="B7" s="9">
        <f>('Michael Bourn'!H22+'Michael Brantley'!H23+'Asdrubal Cabrera'!H16+'Lonnie Chisenhall'!H16+'Jason Kipnis'!H19+'Mark Reynolds'!H14+'Carlos Santana'!H14+'Drew Stubbs'!H24+'Nick Swisher'!H20)/9</f>
        <v>0.34335001509021118</v>
      </c>
    </row>
    <row r="8" spans="1:3">
      <c r="A8" t="s">
        <v>24</v>
      </c>
      <c r="B8" s="9">
        <f>('Michael Bourn'!I22+'Michael Brantley'!I23+'Asdrubal Cabrera'!I16+'Lonnie Chisenhall'!I16+'Jason Kipnis'!I19+'Mark Reynolds'!I14+'Carlos Santana'!I14+'Drew Stubbs'!I24+'Nick Swisher'!I20)/9</f>
        <v>0.43676729008101556</v>
      </c>
    </row>
    <row r="9" spans="1:3">
      <c r="A9" t="s">
        <v>25</v>
      </c>
      <c r="B9" s="9">
        <f>B7+B8</f>
        <v>0.78011730517122668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33" sqref="E33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690</v>
      </c>
      <c r="C2" s="1">
        <v>30</v>
      </c>
      <c r="D2" s="1">
        <v>5</v>
      </c>
      <c r="E2" s="1">
        <v>45</v>
      </c>
      <c r="F2" s="10">
        <v>0.81</v>
      </c>
      <c r="G2" s="2">
        <v>0.26600000000000001</v>
      </c>
      <c r="H2" s="2">
        <v>0.33</v>
      </c>
      <c r="I2" s="2">
        <v>0.35799999999999998</v>
      </c>
      <c r="J2" s="2">
        <f>SUM(H2:I2)</f>
        <v>0.68799999999999994</v>
      </c>
    </row>
    <row r="3" spans="1:10">
      <c r="A3" s="3" t="s">
        <v>28</v>
      </c>
      <c r="B3" s="1">
        <v>672</v>
      </c>
      <c r="C3" s="1">
        <v>28</v>
      </c>
      <c r="D3" s="1">
        <v>7</v>
      </c>
      <c r="E3" s="1">
        <v>51</v>
      </c>
      <c r="F3" s="10">
        <v>0.83599999999999997</v>
      </c>
      <c r="G3" s="2">
        <v>0.27800000000000002</v>
      </c>
      <c r="H3" s="2">
        <v>0.35</v>
      </c>
      <c r="I3" s="2">
        <v>0.39500000000000002</v>
      </c>
      <c r="J3" s="2">
        <f>SUM(H3:I3)</f>
        <v>0.745</v>
      </c>
    </row>
    <row r="4" spans="1:10">
      <c r="A4" s="3" t="s">
        <v>12</v>
      </c>
      <c r="B4" s="1">
        <v>680</v>
      </c>
      <c r="C4" s="1">
        <v>32</v>
      </c>
      <c r="D4" s="1">
        <v>3</v>
      </c>
      <c r="E4" s="1">
        <v>47</v>
      </c>
      <c r="F4" s="10">
        <v>0.77</v>
      </c>
      <c r="G4" s="2">
        <v>0.28100000000000003</v>
      </c>
      <c r="H4" s="2">
        <v>0.35899999999999999</v>
      </c>
      <c r="I4" s="2">
        <v>0.36699999999999999</v>
      </c>
      <c r="J4" s="2">
        <f>SUM(H4:I4)</f>
        <v>0.72599999999999998</v>
      </c>
    </row>
    <row r="5" spans="1:10">
      <c r="A5" s="3" t="s">
        <v>9</v>
      </c>
      <c r="B5" s="1">
        <v>695</v>
      </c>
      <c r="C5" s="1">
        <v>28</v>
      </c>
      <c r="D5" s="1">
        <v>7</v>
      </c>
      <c r="E5" s="1">
        <v>51</v>
      </c>
      <c r="F5" s="10">
        <v>0.78400000000000003</v>
      </c>
      <c r="G5" s="2">
        <v>0.27800000000000002</v>
      </c>
      <c r="H5" s="2">
        <v>0.33700000000000002</v>
      </c>
      <c r="I5" s="2">
        <v>0.38700000000000001</v>
      </c>
      <c r="J5" s="2">
        <f>SUM(H5:I5)</f>
        <v>0.72399999999999998</v>
      </c>
    </row>
    <row r="6" spans="1:10">
      <c r="A6" s="3" t="s">
        <v>26</v>
      </c>
      <c r="B6" s="1">
        <v>681</v>
      </c>
      <c r="C6" s="1">
        <v>20</v>
      </c>
      <c r="D6" s="1">
        <v>1</v>
      </c>
      <c r="E6" s="1">
        <v>46</v>
      </c>
      <c r="F6" s="10">
        <v>0.79</v>
      </c>
      <c r="G6" s="2">
        <v>0.26100000000000001</v>
      </c>
      <c r="H6" s="2">
        <v>0.32800000000000001</v>
      </c>
      <c r="I6" s="2">
        <v>0.33100000000000002</v>
      </c>
      <c r="J6" s="2">
        <f>SUM(H6:I6)</f>
        <v>0.65900000000000003</v>
      </c>
    </row>
    <row r="7" spans="1:10">
      <c r="A7" s="3" t="s">
        <v>37</v>
      </c>
      <c r="B7" s="1">
        <v>675</v>
      </c>
      <c r="C7" s="1">
        <v>29</v>
      </c>
      <c r="D7" s="1">
        <v>5</v>
      </c>
      <c r="E7" s="1">
        <v>46</v>
      </c>
      <c r="F7" s="10">
        <v>0.79</v>
      </c>
      <c r="G7" s="2">
        <v>0.27100000000000002</v>
      </c>
      <c r="H7" s="2">
        <v>0.33600000000000002</v>
      </c>
      <c r="I7" s="2">
        <v>0.36699999999999999</v>
      </c>
      <c r="J7" s="2">
        <f>SUM(H7:I7)</f>
        <v>0.70300000000000007</v>
      </c>
    </row>
    <row r="8" spans="1:10">
      <c r="A8" s="3" t="s">
        <v>27</v>
      </c>
      <c r="B8" s="1">
        <v>704</v>
      </c>
      <c r="C8" s="1">
        <v>29</v>
      </c>
      <c r="D8" s="1">
        <v>7</v>
      </c>
      <c r="E8" s="1">
        <v>44</v>
      </c>
      <c r="F8" s="10">
        <v>0.79</v>
      </c>
      <c r="G8" s="2">
        <v>0.29099999999999998</v>
      </c>
      <c r="H8" s="2">
        <v>0.35199999999999998</v>
      </c>
      <c r="I8" s="2">
        <v>0.39300000000000002</v>
      </c>
      <c r="J8" s="2">
        <f>SUM(H8:I8)</f>
        <v>0.745</v>
      </c>
    </row>
    <row r="9" spans="1:10">
      <c r="A9" s="3" t="s">
        <v>3</v>
      </c>
      <c r="B9" s="1">
        <v>685</v>
      </c>
      <c r="C9" s="1">
        <v>32</v>
      </c>
      <c r="D9" s="1">
        <v>4</v>
      </c>
      <c r="E9" s="1">
        <v>44</v>
      </c>
      <c r="F9" s="10">
        <v>0.79</v>
      </c>
      <c r="G9" s="2">
        <v>0.27600000000000002</v>
      </c>
      <c r="H9" s="2">
        <v>0.35</v>
      </c>
      <c r="I9" s="2">
        <v>0.378</v>
      </c>
      <c r="J9" s="2">
        <f>SUM(H9:I9)</f>
        <v>0.72799999999999998</v>
      </c>
    </row>
    <row r="10" spans="1:10">
      <c r="A10" s="3" t="s">
        <v>7</v>
      </c>
      <c r="B10" s="1">
        <v>700</v>
      </c>
      <c r="C10" s="1">
        <v>27</v>
      </c>
      <c r="D10" s="1">
        <v>8</v>
      </c>
      <c r="E10" s="1">
        <v>48</v>
      </c>
      <c r="F10" s="10">
        <v>0.83</v>
      </c>
      <c r="G10" s="2">
        <v>0.26800000000000002</v>
      </c>
      <c r="H10" s="2">
        <v>0.32700000000000001</v>
      </c>
      <c r="I10" s="2">
        <v>0.36899999999999999</v>
      </c>
      <c r="J10" s="2">
        <f>SUM(H10:I10)</f>
        <v>0.69599999999999995</v>
      </c>
    </row>
    <row r="11" spans="1:10">
      <c r="A11" s="3" t="s">
        <v>38</v>
      </c>
      <c r="B11" s="1">
        <v>640</v>
      </c>
      <c r="C11" s="1">
        <v>25</v>
      </c>
      <c r="D11" s="1">
        <v>4</v>
      </c>
      <c r="E11" s="1">
        <v>50</v>
      </c>
      <c r="F11" s="10">
        <v>0.83</v>
      </c>
      <c r="G11" s="2">
        <v>0.26700000000000002</v>
      </c>
      <c r="H11" s="2">
        <v>0.33400000000000002</v>
      </c>
      <c r="I11" s="2">
        <v>0.35199999999999998</v>
      </c>
      <c r="J11" s="2">
        <f>SUM(H11:I11)</f>
        <v>0.68599999999999994</v>
      </c>
    </row>
    <row r="12" spans="1:10">
      <c r="A12" s="3" t="s">
        <v>4</v>
      </c>
      <c r="B12" s="1">
        <v>700</v>
      </c>
      <c r="C12" s="1">
        <v>28</v>
      </c>
      <c r="D12" s="1">
        <v>5</v>
      </c>
      <c r="E12" s="1">
        <v>58</v>
      </c>
      <c r="F12" s="10">
        <v>0.8</v>
      </c>
      <c r="G12" s="2">
        <v>0.28000000000000003</v>
      </c>
      <c r="H12" s="2">
        <v>0.35</v>
      </c>
      <c r="I12" s="2">
        <v>0.38</v>
      </c>
      <c r="J12" s="2">
        <f>SUM(H12:I12)</f>
        <v>0.73</v>
      </c>
    </row>
    <row r="13" spans="1:10">
      <c r="A13" s="3" t="s">
        <v>2</v>
      </c>
      <c r="B13" s="1">
        <v>670</v>
      </c>
      <c r="C13" s="1">
        <v>28</v>
      </c>
      <c r="D13" s="1">
        <v>8</v>
      </c>
      <c r="E13" s="1">
        <v>51</v>
      </c>
      <c r="F13" s="10">
        <v>0.8</v>
      </c>
      <c r="G13" s="2">
        <v>0.28199999999999997</v>
      </c>
      <c r="H13" s="2">
        <v>0.33600000000000002</v>
      </c>
      <c r="I13" s="2">
        <v>0.38400000000000001</v>
      </c>
      <c r="J13" s="2">
        <f>SUM(H13:I13)</f>
        <v>0.72</v>
      </c>
    </row>
    <row r="14" spans="1:10">
      <c r="A14" s="3" t="s">
        <v>35</v>
      </c>
      <c r="B14" s="1">
        <v>679</v>
      </c>
      <c r="C14" s="1">
        <v>29</v>
      </c>
      <c r="D14" s="1">
        <v>8</v>
      </c>
      <c r="E14" s="1">
        <v>49</v>
      </c>
      <c r="F14" s="10">
        <v>0.78</v>
      </c>
      <c r="G14" s="2">
        <v>0.28699999999999998</v>
      </c>
      <c r="H14" s="2">
        <v>0.35499999999999998</v>
      </c>
      <c r="I14" s="2">
        <v>0.40300000000000002</v>
      </c>
      <c r="J14" s="2">
        <f>SUM(H14:I14)</f>
        <v>0.75800000000000001</v>
      </c>
    </row>
    <row r="15" spans="1:10">
      <c r="A15" s="3" t="s">
        <v>11</v>
      </c>
      <c r="B15" s="1">
        <v>650</v>
      </c>
      <c r="C15" s="1">
        <v>25</v>
      </c>
      <c r="D15" s="1">
        <v>5</v>
      </c>
      <c r="E15" s="1">
        <v>45</v>
      </c>
      <c r="F15" s="10">
        <v>0.8</v>
      </c>
      <c r="G15" s="2">
        <v>0.25700000000000001</v>
      </c>
      <c r="H15" s="2">
        <v>0.34100000000000003</v>
      </c>
      <c r="I15" s="2">
        <v>0.374</v>
      </c>
      <c r="J15" s="2">
        <f>SUM(H15:I15)</f>
        <v>0.71500000000000008</v>
      </c>
    </row>
    <row r="16" spans="1:10">
      <c r="A16" s="3" t="s">
        <v>1</v>
      </c>
      <c r="B16" s="1">
        <v>688</v>
      </c>
      <c r="C16" s="1">
        <v>29</v>
      </c>
      <c r="D16" s="1">
        <v>11</v>
      </c>
      <c r="E16" s="1">
        <v>45</v>
      </c>
      <c r="F16" s="10">
        <v>0.79</v>
      </c>
      <c r="G16" s="2">
        <v>0.28199999999999997</v>
      </c>
      <c r="H16" s="2">
        <v>0.36099999999999999</v>
      </c>
      <c r="I16" s="2">
        <v>0.42199999999999999</v>
      </c>
      <c r="J16" s="2">
        <f>SUM(H16:I16)</f>
        <v>0.78299999999999992</v>
      </c>
    </row>
    <row r="17" spans="1:10">
      <c r="A17" s="3" t="s">
        <v>10</v>
      </c>
      <c r="B17" s="1">
        <v>688</v>
      </c>
      <c r="C17" s="1">
        <v>31</v>
      </c>
      <c r="D17" s="1">
        <v>3</v>
      </c>
      <c r="E17" s="1">
        <v>50</v>
      </c>
      <c r="F17" s="10">
        <v>0.78</v>
      </c>
      <c r="G17" s="2">
        <v>0.27400000000000002</v>
      </c>
      <c r="H17" s="2">
        <v>0.35</v>
      </c>
      <c r="I17" s="2">
        <v>0.36599999999999999</v>
      </c>
      <c r="J17" s="2">
        <f>SUM(H17:I17)</f>
        <v>0.71599999999999997</v>
      </c>
    </row>
    <row r="18" spans="1:10">
      <c r="A18" s="3" t="s">
        <v>0</v>
      </c>
      <c r="B18" s="1">
        <v>675</v>
      </c>
      <c r="C18" s="1">
        <v>28</v>
      </c>
      <c r="D18" s="1">
        <v>5</v>
      </c>
      <c r="E18" s="1">
        <v>45</v>
      </c>
      <c r="F18" s="10">
        <v>0.82</v>
      </c>
      <c r="G18" s="2">
        <v>0.27100000000000002</v>
      </c>
      <c r="H18" s="2">
        <v>0.33800000000000002</v>
      </c>
      <c r="I18" s="2">
        <v>0.36499999999999999</v>
      </c>
      <c r="J18" s="2">
        <f>SUM(H18:I18)</f>
        <v>0.70300000000000007</v>
      </c>
    </row>
    <row r="19" spans="1:10">
      <c r="A19" s="3" t="s">
        <v>8</v>
      </c>
      <c r="B19" s="1">
        <v>677</v>
      </c>
      <c r="C19" s="1">
        <v>28</v>
      </c>
      <c r="D19" s="1">
        <v>4</v>
      </c>
      <c r="E19" s="1">
        <v>52</v>
      </c>
      <c r="F19" s="10">
        <v>0.8</v>
      </c>
      <c r="G19" s="2">
        <v>0.27900000000000003</v>
      </c>
      <c r="H19" s="2">
        <v>0.34599999999999997</v>
      </c>
      <c r="I19" s="2">
        <v>0.376</v>
      </c>
      <c r="J19" s="2">
        <f>SUM(H19:I19)</f>
        <v>0.72199999999999998</v>
      </c>
    </row>
    <row r="20" spans="1:10">
      <c r="A20" s="3" t="s">
        <v>29</v>
      </c>
      <c r="B20" s="1">
        <v>700</v>
      </c>
      <c r="C20" s="1">
        <v>27</v>
      </c>
      <c r="D20" s="1">
        <v>7</v>
      </c>
      <c r="E20" s="1">
        <v>45</v>
      </c>
      <c r="F20" s="10">
        <v>0.82</v>
      </c>
      <c r="G20" s="2">
        <v>0.27500000000000002</v>
      </c>
      <c r="H20" s="2">
        <v>0.35</v>
      </c>
      <c r="I20" s="2">
        <v>0.38100000000000001</v>
      </c>
      <c r="J20" s="2">
        <f>SUM(H20:I20)</f>
        <v>0.73099999999999998</v>
      </c>
    </row>
    <row r="21" spans="1:10">
      <c r="A21" s="3" t="s">
        <v>5</v>
      </c>
      <c r="B21" s="1">
        <v>630</v>
      </c>
      <c r="C21" s="1">
        <v>25</v>
      </c>
      <c r="D21" s="1">
        <v>5</v>
      </c>
      <c r="E21" s="1">
        <v>42</v>
      </c>
      <c r="F21" s="10">
        <v>0.79</v>
      </c>
      <c r="G21" s="2">
        <v>0.26500000000000001</v>
      </c>
      <c r="H21" s="2">
        <v>0.33500000000000002</v>
      </c>
      <c r="I21" s="2">
        <v>0.36699999999999999</v>
      </c>
      <c r="J21" s="2">
        <f>SUM(H21:I21)</f>
        <v>0.70199999999999996</v>
      </c>
    </row>
    <row r="22" spans="1:10">
      <c r="B22" s="5">
        <f t="shared" ref="B22:J22" si="0">AVERAGE(B2:B21)</f>
        <v>678.95</v>
      </c>
      <c r="C22" s="5">
        <f t="shared" si="0"/>
        <v>27.9</v>
      </c>
      <c r="D22" s="5">
        <f t="shared" si="0"/>
        <v>5.6</v>
      </c>
      <c r="E22" s="5">
        <f t="shared" si="0"/>
        <v>47.7</v>
      </c>
      <c r="F22" s="11">
        <f t="shared" si="0"/>
        <v>0.80000000000000016</v>
      </c>
      <c r="G22" s="6">
        <f t="shared" si="0"/>
        <v>0.27444999999999997</v>
      </c>
      <c r="H22" s="6">
        <f t="shared" si="0"/>
        <v>0.34325</v>
      </c>
      <c r="I22" s="6">
        <f t="shared" si="0"/>
        <v>0.37575000000000003</v>
      </c>
      <c r="J22" s="6">
        <f t="shared" si="0"/>
        <v>0.71899999999999986</v>
      </c>
    </row>
  </sheetData>
  <sortState ref="A2:J21">
    <sortCondition ref="A2:A21"/>
  </sortState>
  <pageMargins left="0.7" right="0.7" top="0.75" bottom="0.75" header="0.3" footer="0.3"/>
  <ignoredErrors>
    <ignoredError sqref="J2:J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14" sqref="L14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630</v>
      </c>
      <c r="C2" s="1">
        <v>42</v>
      </c>
      <c r="D2" s="1">
        <v>8</v>
      </c>
      <c r="E2" s="1">
        <v>14</v>
      </c>
      <c r="F2" s="10">
        <v>0.7</v>
      </c>
      <c r="G2" s="2">
        <v>0.28799999999999998</v>
      </c>
      <c r="H2" s="2">
        <v>0.36099999999999999</v>
      </c>
      <c r="I2" s="2">
        <v>0.42199999999999999</v>
      </c>
      <c r="J2" s="2">
        <f>SUM(H2:I2)</f>
        <v>0.78299999999999992</v>
      </c>
    </row>
    <row r="3" spans="1:10">
      <c r="A3" s="3" t="s">
        <v>28</v>
      </c>
      <c r="B3" s="1">
        <v>618</v>
      </c>
      <c r="C3" s="1">
        <v>40</v>
      </c>
      <c r="D3" s="1">
        <v>7</v>
      </c>
      <c r="E3" s="1">
        <v>16</v>
      </c>
      <c r="F3" s="10">
        <v>0.72699999999999998</v>
      </c>
      <c r="G3" s="2">
        <v>0.29599999999999999</v>
      </c>
      <c r="H3" s="2">
        <v>0.35699999999999998</v>
      </c>
      <c r="I3" s="2">
        <v>0.41199999999999998</v>
      </c>
      <c r="J3" s="2">
        <f>SUM(H3:I3)</f>
        <v>0.76899999999999991</v>
      </c>
    </row>
    <row r="4" spans="1:10">
      <c r="A4" s="3" t="s">
        <v>12</v>
      </c>
      <c r="B4" s="1">
        <v>610</v>
      </c>
      <c r="C4" s="1">
        <v>40</v>
      </c>
      <c r="D4" s="1">
        <v>12</v>
      </c>
      <c r="E4" s="1">
        <v>25</v>
      </c>
      <c r="F4" s="10">
        <v>0.8</v>
      </c>
      <c r="G4" s="2">
        <v>0.31</v>
      </c>
      <c r="H4" s="2">
        <v>0.377</v>
      </c>
      <c r="I4" s="2">
        <v>0.46500000000000002</v>
      </c>
      <c r="J4" s="2">
        <f>SUM(H4:I4)</f>
        <v>0.84200000000000008</v>
      </c>
    </row>
    <row r="5" spans="1:10">
      <c r="A5" s="3" t="s">
        <v>31</v>
      </c>
      <c r="B5" s="1">
        <v>615</v>
      </c>
      <c r="C5" s="1">
        <v>37</v>
      </c>
      <c r="D5" s="1">
        <v>12</v>
      </c>
      <c r="E5" s="1">
        <v>17</v>
      </c>
      <c r="F5" s="10">
        <v>0.65</v>
      </c>
      <c r="G5" s="2">
        <v>0.29099999999999998</v>
      </c>
      <c r="H5" s="2">
        <v>0.35099999999999998</v>
      </c>
      <c r="I5" s="2">
        <v>0.42399999999999999</v>
      </c>
      <c r="J5" s="2">
        <f>SUM(H5:I5)</f>
        <v>0.77499999999999991</v>
      </c>
    </row>
    <row r="6" spans="1:10">
      <c r="A6" s="3" t="s">
        <v>9</v>
      </c>
      <c r="B6" s="1">
        <v>617</v>
      </c>
      <c r="C6" s="1">
        <v>38</v>
      </c>
      <c r="D6" s="1">
        <v>9</v>
      </c>
      <c r="E6" s="1">
        <v>14</v>
      </c>
      <c r="F6" s="10">
        <v>0.60899999999999999</v>
      </c>
      <c r="G6" s="2">
        <v>0.28199999999999997</v>
      </c>
      <c r="H6" s="2">
        <v>0.35</v>
      </c>
      <c r="I6" s="2">
        <v>0.40600000000000003</v>
      </c>
      <c r="J6" s="2">
        <f>SUM(H6:I6)</f>
        <v>0.75600000000000001</v>
      </c>
    </row>
    <row r="7" spans="1:10">
      <c r="A7" s="3" t="s">
        <v>26</v>
      </c>
      <c r="B7" s="1">
        <v>616</v>
      </c>
      <c r="C7" s="1">
        <v>33</v>
      </c>
      <c r="D7" s="1">
        <v>12</v>
      </c>
      <c r="E7" s="1">
        <v>10</v>
      </c>
      <c r="F7" s="10">
        <v>0.63</v>
      </c>
      <c r="G7" s="2">
        <v>0.28399999999999997</v>
      </c>
      <c r="H7" s="2">
        <v>0.35399999999999998</v>
      </c>
      <c r="I7" s="2">
        <v>0.42599999999999999</v>
      </c>
      <c r="J7" s="2">
        <f>SUM(H7:I7)</f>
        <v>0.78</v>
      </c>
    </row>
    <row r="8" spans="1:10">
      <c r="A8" s="3" t="s">
        <v>37</v>
      </c>
      <c r="B8" s="1">
        <v>620</v>
      </c>
      <c r="C8" s="1">
        <v>41</v>
      </c>
      <c r="D8" s="1">
        <v>8</v>
      </c>
      <c r="E8" s="1">
        <v>12</v>
      </c>
      <c r="F8" s="10">
        <v>0.67</v>
      </c>
      <c r="G8" s="2">
        <v>0.29599999999999999</v>
      </c>
      <c r="H8" s="2">
        <v>0.35599999999999998</v>
      </c>
      <c r="I8" s="2">
        <v>0.42699999999999999</v>
      </c>
      <c r="J8" s="2">
        <f>SUM(H8:I8)</f>
        <v>0.78299999999999992</v>
      </c>
    </row>
    <row r="9" spans="1:10">
      <c r="A9" s="3" t="s">
        <v>27</v>
      </c>
      <c r="B9" s="1">
        <v>622</v>
      </c>
      <c r="C9" s="1">
        <v>40</v>
      </c>
      <c r="D9" s="1">
        <v>10</v>
      </c>
      <c r="E9" s="1">
        <v>10</v>
      </c>
      <c r="F9" s="10">
        <v>0.63</v>
      </c>
      <c r="G9" s="2">
        <v>0.314</v>
      </c>
      <c r="H9" s="2">
        <v>0.373</v>
      </c>
      <c r="I9" s="2">
        <v>0.45400000000000001</v>
      </c>
      <c r="J9" s="2">
        <f>SUM(H9:I9)</f>
        <v>0.82699999999999996</v>
      </c>
    </row>
    <row r="10" spans="1:10">
      <c r="A10" s="3" t="s">
        <v>3</v>
      </c>
      <c r="B10" s="1">
        <v>595</v>
      </c>
      <c r="C10" s="1">
        <v>42</v>
      </c>
      <c r="D10" s="1">
        <v>8</v>
      </c>
      <c r="E10" s="1">
        <v>14</v>
      </c>
      <c r="F10" s="10">
        <v>0.67</v>
      </c>
      <c r="G10" s="2">
        <v>0.29399999999999998</v>
      </c>
      <c r="H10" s="2">
        <v>0.35299999999999998</v>
      </c>
      <c r="I10" s="2">
        <v>0.43099999999999999</v>
      </c>
      <c r="J10" s="2">
        <f>SUM(H10:I10)</f>
        <v>0.78400000000000003</v>
      </c>
    </row>
    <row r="11" spans="1:10">
      <c r="A11" s="3" t="s">
        <v>7</v>
      </c>
      <c r="B11" s="1">
        <v>610</v>
      </c>
      <c r="C11" s="1">
        <v>38</v>
      </c>
      <c r="D11" s="1">
        <v>8</v>
      </c>
      <c r="E11" s="1">
        <v>15</v>
      </c>
      <c r="F11" s="10">
        <v>0.73</v>
      </c>
      <c r="G11" s="2">
        <v>0.30199999999999999</v>
      </c>
      <c r="H11" s="2">
        <v>0.36199999999999999</v>
      </c>
      <c r="I11" s="2">
        <v>0.43099999999999999</v>
      </c>
      <c r="J11" s="2">
        <f>SUM(H11:I11)</f>
        <v>0.79299999999999993</v>
      </c>
    </row>
    <row r="12" spans="1:10">
      <c r="A12" s="3" t="s">
        <v>38</v>
      </c>
      <c r="B12" s="1">
        <v>675</v>
      </c>
      <c r="C12" s="1">
        <v>43</v>
      </c>
      <c r="D12" s="1">
        <v>12</v>
      </c>
      <c r="E12" s="1">
        <v>13</v>
      </c>
      <c r="F12" s="10">
        <v>0.68</v>
      </c>
      <c r="G12" s="2">
        <v>0.29899999999999999</v>
      </c>
      <c r="H12" s="2">
        <v>0.36499999999999999</v>
      </c>
      <c r="I12" s="2">
        <v>0.44900000000000001</v>
      </c>
      <c r="J12" s="2">
        <f>SUM(H12:I12)</f>
        <v>0.81400000000000006</v>
      </c>
    </row>
    <row r="13" spans="1:10">
      <c r="A13" s="3" t="s">
        <v>4</v>
      </c>
      <c r="B13" s="1">
        <v>695</v>
      </c>
      <c r="C13" s="1">
        <v>45</v>
      </c>
      <c r="D13" s="1">
        <v>10</v>
      </c>
      <c r="E13" s="1">
        <v>10</v>
      </c>
      <c r="F13" s="10">
        <v>0.78</v>
      </c>
      <c r="G13" s="2">
        <v>0.313</v>
      </c>
      <c r="H13" s="2">
        <v>0.38700000000000001</v>
      </c>
      <c r="I13" s="2">
        <v>0.44700000000000001</v>
      </c>
      <c r="J13" s="2">
        <f>SUM(H13:I13)</f>
        <v>0.83400000000000007</v>
      </c>
    </row>
    <row r="14" spans="1:10">
      <c r="A14" s="3" t="s">
        <v>2</v>
      </c>
      <c r="B14" s="1">
        <v>610</v>
      </c>
      <c r="C14" s="1">
        <v>38</v>
      </c>
      <c r="D14" s="1">
        <v>9</v>
      </c>
      <c r="E14" s="1">
        <v>15</v>
      </c>
      <c r="F14" s="10">
        <v>0.68</v>
      </c>
      <c r="G14" s="2">
        <v>0.29499999999999998</v>
      </c>
      <c r="H14" s="2">
        <v>0.35299999999999998</v>
      </c>
      <c r="I14" s="2">
        <v>0.42499999999999999</v>
      </c>
      <c r="J14" s="2">
        <f>SUM(H14:I14)</f>
        <v>0.77800000000000002</v>
      </c>
    </row>
    <row r="15" spans="1:10">
      <c r="A15" s="3" t="s">
        <v>35</v>
      </c>
      <c r="B15" s="1">
        <v>618</v>
      </c>
      <c r="C15" s="1">
        <v>44</v>
      </c>
      <c r="D15" s="1">
        <v>9</v>
      </c>
      <c r="E15" s="1">
        <v>16</v>
      </c>
      <c r="F15" s="10">
        <v>0.69</v>
      </c>
      <c r="G15" s="2">
        <v>0.29599999999999999</v>
      </c>
      <c r="H15" s="2">
        <v>0.36299999999999999</v>
      </c>
      <c r="I15" s="2">
        <v>0.442</v>
      </c>
      <c r="J15" s="2">
        <f>SUM(H15:I15)</f>
        <v>0.80499999999999994</v>
      </c>
    </row>
    <row r="16" spans="1:10">
      <c r="A16" s="3" t="s">
        <v>11</v>
      </c>
      <c r="B16" s="1">
        <v>625</v>
      </c>
      <c r="C16" s="1">
        <v>40</v>
      </c>
      <c r="D16" s="1">
        <v>10</v>
      </c>
      <c r="E16" s="1">
        <v>10</v>
      </c>
      <c r="F16" s="10">
        <v>0.65</v>
      </c>
      <c r="G16" s="2">
        <v>0.29599999999999999</v>
      </c>
      <c r="H16" s="2">
        <v>0.37</v>
      </c>
      <c r="I16" s="2">
        <v>0.439</v>
      </c>
      <c r="J16" s="2">
        <f>SUM(H16:I16)</f>
        <v>0.80899999999999994</v>
      </c>
    </row>
    <row r="17" spans="1:10">
      <c r="A17" s="3" t="s">
        <v>1</v>
      </c>
      <c r="B17" s="1">
        <v>645</v>
      </c>
      <c r="C17" s="1">
        <v>38</v>
      </c>
      <c r="D17" s="1">
        <v>9</v>
      </c>
      <c r="E17" s="1">
        <v>15</v>
      </c>
      <c r="F17" s="10">
        <v>0.71</v>
      </c>
      <c r="G17" s="2">
        <v>0.29399999999999998</v>
      </c>
      <c r="H17" s="2">
        <v>0.36</v>
      </c>
      <c r="I17" s="2">
        <v>0.42199999999999999</v>
      </c>
      <c r="J17" s="2">
        <f>SUM(H17:I17)</f>
        <v>0.78200000000000003</v>
      </c>
    </row>
    <row r="18" spans="1:10">
      <c r="A18" s="3" t="s">
        <v>10</v>
      </c>
      <c r="B18" s="1">
        <v>624</v>
      </c>
      <c r="C18" s="1">
        <v>35</v>
      </c>
      <c r="D18" s="1">
        <v>10</v>
      </c>
      <c r="E18" s="1">
        <v>19</v>
      </c>
      <c r="F18" s="10">
        <v>0.74</v>
      </c>
      <c r="G18" s="2">
        <v>0.28399999999999997</v>
      </c>
      <c r="H18" s="2">
        <v>0.35299999999999998</v>
      </c>
      <c r="I18" s="2">
        <v>0.41099999999999998</v>
      </c>
      <c r="J18" s="2">
        <f>SUM(H18:I18)</f>
        <v>0.76400000000000001</v>
      </c>
    </row>
    <row r="19" spans="1:10">
      <c r="A19" s="3" t="s">
        <v>0</v>
      </c>
      <c r="B19" s="1">
        <v>612</v>
      </c>
      <c r="C19" s="1">
        <v>35</v>
      </c>
      <c r="D19" s="1">
        <v>8</v>
      </c>
      <c r="E19" s="1">
        <v>15</v>
      </c>
      <c r="F19" s="10">
        <v>0.71</v>
      </c>
      <c r="G19" s="2">
        <v>0.3</v>
      </c>
      <c r="H19" s="2">
        <v>0.36299999999999999</v>
      </c>
      <c r="I19" s="2">
        <v>0.41799999999999998</v>
      </c>
      <c r="J19" s="2">
        <f>SUM(H19:I19)</f>
        <v>0.78099999999999992</v>
      </c>
    </row>
    <row r="20" spans="1:10">
      <c r="A20" s="3" t="s">
        <v>30</v>
      </c>
      <c r="B20" s="1">
        <v>612</v>
      </c>
      <c r="C20" s="1">
        <v>40</v>
      </c>
      <c r="D20" s="1">
        <v>9</v>
      </c>
      <c r="E20" s="1">
        <v>12</v>
      </c>
      <c r="F20" s="10">
        <v>0.6</v>
      </c>
      <c r="G20" s="2">
        <v>0.30299999999999999</v>
      </c>
      <c r="H20" s="2">
        <v>0.371</v>
      </c>
      <c r="I20" s="2">
        <v>0.437</v>
      </c>
      <c r="J20" s="2">
        <f>SUM(H20:I20)</f>
        <v>0.80800000000000005</v>
      </c>
    </row>
    <row r="21" spans="1:10">
      <c r="A21" s="3" t="s">
        <v>29</v>
      </c>
      <c r="B21" s="1">
        <v>599</v>
      </c>
      <c r="C21" s="1">
        <v>41</v>
      </c>
      <c r="D21" s="1">
        <v>6</v>
      </c>
      <c r="E21" s="1">
        <v>15</v>
      </c>
      <c r="F21" s="10">
        <v>0.71</v>
      </c>
      <c r="G21" s="2">
        <v>0.29499999999999998</v>
      </c>
      <c r="H21" s="2">
        <v>0.36599999999999999</v>
      </c>
      <c r="I21" s="2">
        <v>0.42199999999999999</v>
      </c>
      <c r="J21" s="2">
        <f>SUM(H21:I21)</f>
        <v>0.78800000000000003</v>
      </c>
    </row>
    <row r="22" spans="1:10">
      <c r="A22" s="3" t="s">
        <v>32</v>
      </c>
      <c r="B22" s="1">
        <v>615</v>
      </c>
      <c r="C22" s="1">
        <v>37</v>
      </c>
      <c r="D22" s="1">
        <v>10</v>
      </c>
      <c r="E22" s="1">
        <v>15</v>
      </c>
      <c r="F22" s="10">
        <v>0.69</v>
      </c>
      <c r="G22" s="2">
        <v>0.28799999999999998</v>
      </c>
      <c r="H22" s="2">
        <v>0.35499999999999998</v>
      </c>
      <c r="I22" s="2">
        <v>0.42599999999999999</v>
      </c>
      <c r="J22" s="2">
        <f>SUM(H22:I22)</f>
        <v>0.78099999999999992</v>
      </c>
    </row>
    <row r="23" spans="1:10">
      <c r="B23" s="5">
        <f t="shared" ref="B23:J23" si="0">AVERAGE(B2:B22)</f>
        <v>623</v>
      </c>
      <c r="C23" s="5">
        <f t="shared" si="0"/>
        <v>39.38095238095238</v>
      </c>
      <c r="D23" s="5">
        <f t="shared" si="0"/>
        <v>9.3333333333333339</v>
      </c>
      <c r="E23" s="5">
        <f t="shared" si="0"/>
        <v>14.380952380952381</v>
      </c>
      <c r="F23" s="11">
        <f t="shared" si="0"/>
        <v>0.68838095238095232</v>
      </c>
      <c r="G23" s="6">
        <f t="shared" si="0"/>
        <v>0.29619047619047617</v>
      </c>
      <c r="H23" s="6">
        <f t="shared" si="0"/>
        <v>0.3619047619047619</v>
      </c>
      <c r="I23" s="6">
        <f t="shared" si="0"/>
        <v>0.43028571428571427</v>
      </c>
      <c r="J23" s="6">
        <f t="shared" si="0"/>
        <v>0.79219047619047611</v>
      </c>
    </row>
  </sheetData>
  <sortState ref="A2:J22">
    <sortCondition ref="A2:A22"/>
  </sortState>
  <pageMargins left="0.7" right="0.7" top="0.75" bottom="0.75" header="0.3" footer="0.3"/>
  <ignoredErrors>
    <ignoredError sqref="J2:J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K20" sqref="K20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610</v>
      </c>
      <c r="C2" s="1">
        <v>32</v>
      </c>
      <c r="D2" s="1">
        <v>19</v>
      </c>
      <c r="E2" s="1">
        <v>9</v>
      </c>
      <c r="F2" s="10">
        <v>0.75</v>
      </c>
      <c r="G2" s="2">
        <v>0.27500000000000002</v>
      </c>
      <c r="H2" s="2">
        <v>0.34100000000000003</v>
      </c>
      <c r="I2" s="2">
        <v>0.442</v>
      </c>
      <c r="J2" s="2">
        <f>SUM(H2:I2)</f>
        <v>0.78300000000000003</v>
      </c>
    </row>
    <row r="3" spans="1:10">
      <c r="A3" s="3" t="s">
        <v>28</v>
      </c>
      <c r="B3" s="1">
        <v>621</v>
      </c>
      <c r="C3" s="1">
        <v>37</v>
      </c>
      <c r="D3" s="1">
        <v>17</v>
      </c>
      <c r="E3" s="1">
        <v>11</v>
      </c>
      <c r="F3" s="10">
        <v>0.68799999999999994</v>
      </c>
      <c r="G3" s="2">
        <v>0.27800000000000002</v>
      </c>
      <c r="H3" s="2">
        <v>0.34100000000000003</v>
      </c>
      <c r="I3" s="2">
        <v>0.437</v>
      </c>
      <c r="J3" s="2">
        <f>SUM(H3:I3)</f>
        <v>0.77800000000000002</v>
      </c>
    </row>
    <row r="4" spans="1:10">
      <c r="A4" s="3" t="s">
        <v>37</v>
      </c>
      <c r="B4" s="1">
        <v>620</v>
      </c>
      <c r="C4" s="1">
        <v>33</v>
      </c>
      <c r="D4" s="1">
        <v>19</v>
      </c>
      <c r="E4" s="1">
        <v>8</v>
      </c>
      <c r="F4" s="10">
        <v>0.67</v>
      </c>
      <c r="G4" s="2">
        <v>0.28000000000000003</v>
      </c>
      <c r="H4" s="2">
        <v>0.34200000000000003</v>
      </c>
      <c r="I4" s="2">
        <v>0.44500000000000001</v>
      </c>
      <c r="J4" s="2">
        <f>SUM(H4:I4)</f>
        <v>0.78700000000000003</v>
      </c>
    </row>
    <row r="5" spans="1:10">
      <c r="A5" s="3" t="s">
        <v>3</v>
      </c>
      <c r="B5" s="1">
        <v>628</v>
      </c>
      <c r="C5" s="1">
        <v>33</v>
      </c>
      <c r="D5" s="1">
        <v>18</v>
      </c>
      <c r="E5" s="1">
        <v>11</v>
      </c>
      <c r="F5" s="10">
        <v>0.69</v>
      </c>
      <c r="G5" s="2">
        <v>0.27800000000000002</v>
      </c>
      <c r="H5" s="2">
        <v>0.34899999999999998</v>
      </c>
      <c r="I5" s="2">
        <v>0.44</v>
      </c>
      <c r="J5" s="2">
        <f>SUM(H5:I5)</f>
        <v>0.78899999999999992</v>
      </c>
    </row>
    <row r="6" spans="1:10">
      <c r="A6" s="3" t="s">
        <v>7</v>
      </c>
      <c r="B6" s="1">
        <v>600</v>
      </c>
      <c r="C6" s="1">
        <v>33</v>
      </c>
      <c r="D6" s="1">
        <v>18</v>
      </c>
      <c r="E6" s="1">
        <v>10</v>
      </c>
      <c r="F6" s="10">
        <v>0.77</v>
      </c>
      <c r="G6" s="2">
        <v>0.26800000000000002</v>
      </c>
      <c r="H6" s="2">
        <v>0.33300000000000002</v>
      </c>
      <c r="I6" s="2">
        <v>0.437</v>
      </c>
      <c r="J6" s="2">
        <f>SUM(H6:I6)</f>
        <v>0.77</v>
      </c>
    </row>
    <row r="7" spans="1:10">
      <c r="A7" s="3" t="s">
        <v>38</v>
      </c>
      <c r="B7" s="1">
        <v>660</v>
      </c>
      <c r="C7" s="1">
        <v>40</v>
      </c>
      <c r="D7" s="1">
        <v>21</v>
      </c>
      <c r="E7" s="1">
        <v>12</v>
      </c>
      <c r="F7" s="10">
        <v>0.75</v>
      </c>
      <c r="G7" s="2">
        <v>0.28499999999999998</v>
      </c>
      <c r="H7" s="2">
        <v>0.33600000000000002</v>
      </c>
      <c r="I7" s="2">
        <v>0.46600000000000003</v>
      </c>
      <c r="J7" s="2">
        <f>SUM(H7:I7)</f>
        <v>0.80200000000000005</v>
      </c>
    </row>
    <row r="8" spans="1:10">
      <c r="A8" s="3" t="s">
        <v>4</v>
      </c>
      <c r="B8" s="1">
        <v>702</v>
      </c>
      <c r="C8" s="1">
        <v>34</v>
      </c>
      <c r="D8" s="1">
        <v>23</v>
      </c>
      <c r="E8" s="1">
        <v>16</v>
      </c>
      <c r="F8" s="10">
        <v>0.75</v>
      </c>
      <c r="G8" s="2">
        <v>0.28899999999999998</v>
      </c>
      <c r="H8" s="2">
        <v>0.34499999999999997</v>
      </c>
      <c r="I8" s="2">
        <v>0.45300000000000001</v>
      </c>
      <c r="J8" s="2">
        <f>SUM(H8:I8)</f>
        <v>0.79800000000000004</v>
      </c>
    </row>
    <row r="9" spans="1:10">
      <c r="A9" s="3" t="s">
        <v>2</v>
      </c>
      <c r="B9" s="1">
        <v>610</v>
      </c>
      <c r="C9" s="1">
        <v>28</v>
      </c>
      <c r="D9" s="1">
        <v>19</v>
      </c>
      <c r="E9" s="1">
        <v>12</v>
      </c>
      <c r="F9" s="10">
        <v>0.75</v>
      </c>
      <c r="G9" s="2">
        <v>0.28499999999999998</v>
      </c>
      <c r="H9" s="2">
        <v>0.34200000000000003</v>
      </c>
      <c r="I9" s="2">
        <v>0.441</v>
      </c>
      <c r="J9" s="2">
        <f>SUM(H9:I9)</f>
        <v>0.78300000000000003</v>
      </c>
    </row>
    <row r="10" spans="1:10">
      <c r="A10" s="3" t="s">
        <v>35</v>
      </c>
      <c r="B10" s="1">
        <v>607</v>
      </c>
      <c r="C10" s="1">
        <v>35</v>
      </c>
      <c r="D10" s="1">
        <v>18</v>
      </c>
      <c r="E10" s="1">
        <v>12</v>
      </c>
      <c r="F10" s="10">
        <v>0.74</v>
      </c>
      <c r="G10" s="2">
        <v>0.28199999999999997</v>
      </c>
      <c r="H10" s="2">
        <v>0.34300000000000003</v>
      </c>
      <c r="I10" s="2">
        <v>0.45100000000000001</v>
      </c>
      <c r="J10" s="2">
        <f>SUM(H10:I10)</f>
        <v>0.79400000000000004</v>
      </c>
    </row>
    <row r="11" spans="1:10">
      <c r="A11" s="3" t="s">
        <v>11</v>
      </c>
      <c r="B11" s="1">
        <v>570</v>
      </c>
      <c r="C11" s="1">
        <v>32</v>
      </c>
      <c r="D11" s="1">
        <v>20</v>
      </c>
      <c r="E11" s="1">
        <v>8</v>
      </c>
      <c r="F11" s="10">
        <v>0.7</v>
      </c>
      <c r="G11" s="2">
        <v>0.26700000000000002</v>
      </c>
      <c r="H11" s="2">
        <v>0.33</v>
      </c>
      <c r="I11" s="2">
        <v>0.44600000000000001</v>
      </c>
      <c r="J11" s="2">
        <f>SUM(H11:I11)</f>
        <v>0.77600000000000002</v>
      </c>
    </row>
    <row r="12" spans="1:10">
      <c r="A12" s="3" t="s">
        <v>1</v>
      </c>
      <c r="B12" s="1">
        <v>595</v>
      </c>
      <c r="C12" s="1">
        <v>36</v>
      </c>
      <c r="D12" s="1">
        <v>18</v>
      </c>
      <c r="E12" s="1">
        <v>8</v>
      </c>
      <c r="F12" s="10">
        <v>0.67</v>
      </c>
      <c r="G12" s="2">
        <v>0.26400000000000001</v>
      </c>
      <c r="H12" s="2">
        <v>0.32700000000000001</v>
      </c>
      <c r="I12" s="2">
        <v>0.42199999999999999</v>
      </c>
      <c r="J12" s="2">
        <f>SUM(H12:I12)</f>
        <v>0.749</v>
      </c>
    </row>
    <row r="13" spans="1:10">
      <c r="A13" s="3" t="s">
        <v>10</v>
      </c>
      <c r="B13" s="1">
        <v>583</v>
      </c>
      <c r="C13" s="1">
        <v>33</v>
      </c>
      <c r="D13" s="1">
        <v>18</v>
      </c>
      <c r="E13" s="1">
        <v>6</v>
      </c>
      <c r="F13" s="10">
        <v>0.68</v>
      </c>
      <c r="G13" s="2">
        <v>0.27200000000000002</v>
      </c>
      <c r="H13" s="2">
        <v>0.34</v>
      </c>
      <c r="I13" s="2">
        <v>0.442</v>
      </c>
      <c r="J13" s="2">
        <f>SUM(H13:I13)</f>
        <v>0.78200000000000003</v>
      </c>
    </row>
    <row r="14" spans="1:10">
      <c r="A14" s="3" t="s">
        <v>0</v>
      </c>
      <c r="B14" s="1">
        <v>625</v>
      </c>
      <c r="C14" s="1">
        <v>35</v>
      </c>
      <c r="D14" s="1">
        <v>19</v>
      </c>
      <c r="E14" s="1">
        <v>8</v>
      </c>
      <c r="F14" s="10">
        <v>0.61499999999999999</v>
      </c>
      <c r="G14" s="2">
        <v>0.28199999999999997</v>
      </c>
      <c r="H14" s="2">
        <v>0.34699999999999998</v>
      </c>
      <c r="I14" s="2">
        <v>0.434</v>
      </c>
      <c r="J14" s="2">
        <f>SUM(H14:I14)</f>
        <v>0.78099999999999992</v>
      </c>
    </row>
    <row r="15" spans="1:10">
      <c r="A15" s="3" t="s">
        <v>5</v>
      </c>
      <c r="B15" s="1">
        <v>602</v>
      </c>
      <c r="C15" s="1">
        <v>27</v>
      </c>
      <c r="D15" s="1">
        <v>21</v>
      </c>
      <c r="E15" s="1">
        <v>8</v>
      </c>
      <c r="F15" s="10">
        <v>0.62</v>
      </c>
      <c r="G15" s="2">
        <v>0.26400000000000001</v>
      </c>
      <c r="H15" s="2">
        <v>0.32200000000000001</v>
      </c>
      <c r="I15" s="2">
        <v>0.438</v>
      </c>
      <c r="J15" s="2">
        <f>SUM(H15:I15)</f>
        <v>0.76</v>
      </c>
    </row>
    <row r="16" spans="1:10">
      <c r="B16" s="5">
        <f t="shared" ref="B16:J16" si="0">AVERAGE(B2:B15)</f>
        <v>616.64285714285711</v>
      </c>
      <c r="C16" s="5">
        <f t="shared" si="0"/>
        <v>33.428571428571431</v>
      </c>
      <c r="D16" s="5">
        <f t="shared" si="0"/>
        <v>19.142857142857142</v>
      </c>
      <c r="E16" s="5">
        <f t="shared" si="0"/>
        <v>9.9285714285714288</v>
      </c>
      <c r="F16" s="11">
        <f t="shared" si="0"/>
        <v>0.70307142857142857</v>
      </c>
      <c r="G16" s="6">
        <f t="shared" si="0"/>
        <v>0.27635714285714291</v>
      </c>
      <c r="H16" s="6">
        <f t="shared" si="0"/>
        <v>0.33842857142857147</v>
      </c>
      <c r="I16" s="6">
        <f t="shared" si="0"/>
        <v>0.44242857142857134</v>
      </c>
      <c r="J16" s="6">
        <f t="shared" si="0"/>
        <v>0.78085714285714292</v>
      </c>
    </row>
  </sheetData>
  <sortState ref="A2:J15">
    <sortCondition ref="A2:A15"/>
  </sortState>
  <pageMargins left="0.7" right="0.7" top="0.75" bottom="0.75" header="0.3" footer="0.3"/>
  <ignoredErrors>
    <ignoredError sqref="J2:J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H24" sqref="H24"/>
    </sheetView>
  </sheetViews>
  <sheetFormatPr defaultRowHeight="15"/>
  <cols>
    <col min="1" max="1" width="18.7109375" customWidth="1"/>
    <col min="2" max="5" width="6.7109375" style="1" customWidth="1"/>
    <col min="6" max="6" width="6.85546875" style="1" customWidth="1"/>
    <col min="7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510</v>
      </c>
      <c r="C2" s="1">
        <v>25</v>
      </c>
      <c r="D2" s="1">
        <v>19</v>
      </c>
      <c r="E2" s="1">
        <v>2</v>
      </c>
      <c r="F2" s="10">
        <v>0.5</v>
      </c>
      <c r="G2" s="2">
        <v>0.26900000000000002</v>
      </c>
      <c r="H2" s="2">
        <v>0.31900000000000001</v>
      </c>
      <c r="I2" s="2">
        <v>0.44900000000000001</v>
      </c>
      <c r="J2" s="2">
        <f>SUM(H2:I2)</f>
        <v>0.76800000000000002</v>
      </c>
    </row>
    <row r="3" spans="1:10">
      <c r="A3" s="3" t="s">
        <v>28</v>
      </c>
      <c r="B3" s="1">
        <v>467</v>
      </c>
      <c r="C3" s="1">
        <v>27</v>
      </c>
      <c r="D3" s="1">
        <v>17</v>
      </c>
      <c r="E3" s="1">
        <v>4</v>
      </c>
      <c r="F3" s="10">
        <v>0.8</v>
      </c>
      <c r="G3" s="2">
        <v>0.26300000000000001</v>
      </c>
      <c r="H3" s="2">
        <v>0.318</v>
      </c>
      <c r="I3" s="2">
        <v>0.443</v>
      </c>
      <c r="J3" s="2">
        <f>SUM(H3:I3)</f>
        <v>0.76100000000000001</v>
      </c>
    </row>
    <row r="4" spans="1:10">
      <c r="A4" s="3" t="s">
        <v>12</v>
      </c>
      <c r="B4" s="1">
        <v>525</v>
      </c>
      <c r="C4" s="1">
        <v>21</v>
      </c>
      <c r="D4" s="1">
        <v>20</v>
      </c>
      <c r="E4" s="1">
        <v>2</v>
      </c>
      <c r="F4" s="10">
        <v>0.5</v>
      </c>
      <c r="G4" s="2">
        <v>0.26800000000000002</v>
      </c>
      <c r="H4" s="2">
        <v>0.308</v>
      </c>
      <c r="I4" s="2">
        <v>0.443</v>
      </c>
      <c r="J4" s="2">
        <f>SUM(H4:I4)</f>
        <v>0.751</v>
      </c>
    </row>
    <row r="5" spans="1:10">
      <c r="A5" s="3" t="s">
        <v>37</v>
      </c>
      <c r="B5" s="1">
        <v>500</v>
      </c>
      <c r="C5" s="1">
        <v>25</v>
      </c>
      <c r="D5" s="1">
        <v>20</v>
      </c>
      <c r="E5" s="1">
        <v>1</v>
      </c>
      <c r="F5" s="10">
        <v>0.5</v>
      </c>
      <c r="G5" s="2">
        <v>0.26300000000000001</v>
      </c>
      <c r="H5" s="2">
        <v>0.30199999999999999</v>
      </c>
      <c r="I5" s="2">
        <v>0.44400000000000001</v>
      </c>
      <c r="J5" s="2">
        <f>SUM(H5:I5)</f>
        <v>0.746</v>
      </c>
    </row>
    <row r="6" spans="1:10">
      <c r="A6" s="3" t="s">
        <v>36</v>
      </c>
      <c r="B6" s="1">
        <v>545</v>
      </c>
      <c r="C6" s="1">
        <v>29</v>
      </c>
      <c r="D6" s="1">
        <v>24</v>
      </c>
      <c r="E6" s="1">
        <v>2</v>
      </c>
      <c r="F6" s="10">
        <v>0.67</v>
      </c>
      <c r="G6" s="2">
        <v>0.26400000000000001</v>
      </c>
      <c r="H6" s="2">
        <v>0.31</v>
      </c>
      <c r="I6" s="2">
        <v>0.46700000000000003</v>
      </c>
      <c r="J6" s="2">
        <f>SUM(H6:I6)</f>
        <v>0.77700000000000002</v>
      </c>
    </row>
    <row r="7" spans="1:10">
      <c r="A7" s="3" t="s">
        <v>7</v>
      </c>
      <c r="B7" s="1">
        <v>490</v>
      </c>
      <c r="C7" s="1">
        <v>34</v>
      </c>
      <c r="D7" s="1">
        <v>15</v>
      </c>
      <c r="E7" s="1">
        <v>4</v>
      </c>
      <c r="F7" s="10">
        <v>0.56999999999999995</v>
      </c>
      <c r="G7" s="2">
        <v>0.27500000000000002</v>
      </c>
      <c r="H7" s="2">
        <v>0.314</v>
      </c>
      <c r="I7" s="2">
        <v>0.45100000000000001</v>
      </c>
      <c r="J7" s="2">
        <f>SUM(H7:I7)</f>
        <v>0.76500000000000001</v>
      </c>
    </row>
    <row r="8" spans="1:10">
      <c r="A8" s="3" t="s">
        <v>38</v>
      </c>
      <c r="B8" s="1">
        <v>565</v>
      </c>
      <c r="C8" s="1">
        <v>32</v>
      </c>
      <c r="D8" s="1">
        <v>22</v>
      </c>
      <c r="E8" s="1">
        <v>2</v>
      </c>
      <c r="F8" s="10">
        <v>0.67</v>
      </c>
      <c r="G8" s="2">
        <v>0.26700000000000002</v>
      </c>
      <c r="H8" s="2">
        <v>0.34</v>
      </c>
      <c r="I8" s="2">
        <v>0.46800000000000003</v>
      </c>
      <c r="J8" s="2">
        <f>SUM(H8:I8)</f>
        <v>0.80800000000000005</v>
      </c>
    </row>
    <row r="9" spans="1:10">
      <c r="A9" s="3" t="s">
        <v>4</v>
      </c>
      <c r="B9" s="1">
        <v>540</v>
      </c>
      <c r="C9" s="1">
        <v>38</v>
      </c>
      <c r="D9" s="1">
        <v>20</v>
      </c>
      <c r="E9" s="1">
        <v>3</v>
      </c>
      <c r="F9" s="10">
        <v>0.75</v>
      </c>
      <c r="G9" s="2">
        <v>0.29099999999999998</v>
      </c>
      <c r="H9" s="2">
        <v>0.34399999999999997</v>
      </c>
      <c r="I9" s="2">
        <v>0.49399999999999999</v>
      </c>
      <c r="J9" s="2">
        <f>SUM(H9:I9)</f>
        <v>0.83799999999999997</v>
      </c>
    </row>
    <row r="10" spans="1:10">
      <c r="A10" s="3" t="s">
        <v>2</v>
      </c>
      <c r="B10" s="1">
        <v>500</v>
      </c>
      <c r="C10" s="1">
        <v>27</v>
      </c>
      <c r="D10" s="1">
        <v>21</v>
      </c>
      <c r="E10" s="1">
        <v>3</v>
      </c>
      <c r="F10" s="10">
        <v>0.75</v>
      </c>
      <c r="G10" s="2">
        <v>0.25600000000000001</v>
      </c>
      <c r="H10" s="2">
        <v>0.29099999999999998</v>
      </c>
      <c r="I10" s="2">
        <v>0.45400000000000001</v>
      </c>
      <c r="J10" s="2">
        <f>SUM(H10:I10)</f>
        <v>0.745</v>
      </c>
    </row>
    <row r="11" spans="1:10">
      <c r="A11" s="3" t="s">
        <v>35</v>
      </c>
      <c r="B11" s="1">
        <v>504</v>
      </c>
      <c r="C11" s="1">
        <v>27</v>
      </c>
      <c r="D11" s="1">
        <v>14</v>
      </c>
      <c r="E11" s="1">
        <v>2</v>
      </c>
      <c r="F11" s="10">
        <v>0.75</v>
      </c>
      <c r="G11" s="2">
        <v>0.26900000000000002</v>
      </c>
      <c r="H11" s="2">
        <v>0.32300000000000001</v>
      </c>
      <c r="I11" s="2">
        <v>0.436</v>
      </c>
      <c r="J11" s="2">
        <f>SUM(H11:I11)</f>
        <v>0.75900000000000001</v>
      </c>
    </row>
    <row r="12" spans="1:10">
      <c r="A12" s="3" t="s">
        <v>11</v>
      </c>
      <c r="B12" s="1">
        <v>450</v>
      </c>
      <c r="C12" s="1">
        <v>25</v>
      </c>
      <c r="D12" s="1">
        <v>18</v>
      </c>
      <c r="E12" s="1">
        <v>1</v>
      </c>
      <c r="F12" s="10">
        <v>0.5</v>
      </c>
      <c r="G12" s="2">
        <v>0.24099999999999999</v>
      </c>
      <c r="H12" s="2">
        <v>0.29399999999999998</v>
      </c>
      <c r="I12" s="2">
        <v>0.40699999999999997</v>
      </c>
      <c r="J12" s="2">
        <f>SUM(H12:I12)</f>
        <v>0.70099999999999996</v>
      </c>
    </row>
    <row r="13" spans="1:10">
      <c r="A13" s="3" t="s">
        <v>1</v>
      </c>
      <c r="B13" s="1">
        <v>518</v>
      </c>
      <c r="C13" s="1">
        <v>29</v>
      </c>
      <c r="D13" s="1">
        <v>15</v>
      </c>
      <c r="E13" s="1">
        <v>4</v>
      </c>
      <c r="F13" s="10">
        <v>0.67</v>
      </c>
      <c r="G13" s="2">
        <v>0.27900000000000003</v>
      </c>
      <c r="H13" s="2">
        <v>0.34799999999999998</v>
      </c>
      <c r="I13" s="2">
        <v>0.44600000000000001</v>
      </c>
      <c r="J13" s="2">
        <f>SUM(H13:I13)</f>
        <v>0.79400000000000004</v>
      </c>
    </row>
    <row r="14" spans="1:10">
      <c r="A14" s="3" t="s">
        <v>10</v>
      </c>
      <c r="B14" s="1">
        <v>522</v>
      </c>
      <c r="C14" s="1">
        <v>31</v>
      </c>
      <c r="D14" s="1">
        <v>15</v>
      </c>
      <c r="E14" s="1">
        <v>3</v>
      </c>
      <c r="F14" s="10">
        <v>1</v>
      </c>
      <c r="G14" s="2">
        <v>0.27500000000000002</v>
      </c>
      <c r="H14" s="2">
        <v>0.32200000000000001</v>
      </c>
      <c r="I14" s="2">
        <v>0.44</v>
      </c>
      <c r="J14" s="2">
        <f>SUM(H14:I14)</f>
        <v>0.76200000000000001</v>
      </c>
    </row>
    <row r="15" spans="1:10">
      <c r="A15" s="3" t="s">
        <v>0</v>
      </c>
      <c r="B15" s="1">
        <v>510</v>
      </c>
      <c r="C15" s="1">
        <v>28</v>
      </c>
      <c r="D15" s="1">
        <v>20</v>
      </c>
      <c r="E15" s="1">
        <v>3</v>
      </c>
      <c r="F15" s="10">
        <v>0.6</v>
      </c>
      <c r="G15" s="2">
        <v>0.26500000000000001</v>
      </c>
      <c r="H15" s="2">
        <v>0.314</v>
      </c>
      <c r="I15" s="2">
        <v>0.45100000000000001</v>
      </c>
      <c r="J15" s="2">
        <f>SUM(H15:I15)</f>
        <v>0.76500000000000001</v>
      </c>
    </row>
    <row r="16" spans="1:10">
      <c r="B16" s="5">
        <f t="shared" ref="B16:J16" si="0">AVERAGE(B2:B15)</f>
        <v>510.42857142857144</v>
      </c>
      <c r="C16" s="5">
        <f t="shared" si="0"/>
        <v>28.428571428571427</v>
      </c>
      <c r="D16" s="5">
        <f t="shared" si="0"/>
        <v>18.571428571428573</v>
      </c>
      <c r="E16" s="5">
        <f t="shared" si="0"/>
        <v>2.5714285714285716</v>
      </c>
      <c r="F16" s="11">
        <f t="shared" si="0"/>
        <v>0.65928571428571414</v>
      </c>
      <c r="G16" s="6">
        <f t="shared" si="0"/>
        <v>0.26750000000000002</v>
      </c>
      <c r="H16" s="6">
        <f t="shared" si="0"/>
        <v>0.31764285714285717</v>
      </c>
      <c r="I16" s="6">
        <f t="shared" si="0"/>
        <v>0.44949999999999996</v>
      </c>
      <c r="J16" s="6">
        <f t="shared" si="0"/>
        <v>0.76714285714285724</v>
      </c>
    </row>
  </sheetData>
  <sortState ref="A2:J15">
    <sortCondition ref="A2:A15"/>
  </sortState>
  <pageMargins left="0.7" right="0.7" top="0.75" bottom="0.75" header="0.3" footer="0.3"/>
  <ignoredErrors>
    <ignoredError sqref="J2:J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13" sqref="L13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620</v>
      </c>
      <c r="C2" s="1">
        <v>23</v>
      </c>
      <c r="D2" s="1">
        <v>13</v>
      </c>
      <c r="E2" s="1">
        <v>24</v>
      </c>
      <c r="F2" s="10">
        <v>0.8</v>
      </c>
      <c r="G2" s="2">
        <v>0.25600000000000001</v>
      </c>
      <c r="H2" s="2">
        <v>0.32900000000000001</v>
      </c>
      <c r="I2" s="2">
        <v>0.38400000000000001</v>
      </c>
      <c r="J2" s="2">
        <f>SUM(H2:I2)</f>
        <v>0.71300000000000008</v>
      </c>
    </row>
    <row r="3" spans="1:10">
      <c r="A3" s="3" t="s">
        <v>13</v>
      </c>
      <c r="B3" s="1">
        <v>610</v>
      </c>
      <c r="C3" s="1">
        <v>29</v>
      </c>
      <c r="D3" s="1">
        <v>18</v>
      </c>
      <c r="E3" s="1">
        <v>28</v>
      </c>
      <c r="F3" s="10">
        <v>0.73699999999999999</v>
      </c>
      <c r="G3" s="2">
        <v>0.26700000000000002</v>
      </c>
      <c r="H3" s="2">
        <v>0.33700000000000002</v>
      </c>
      <c r="I3" s="2">
        <v>0.41399999999999998</v>
      </c>
      <c r="J3" s="2">
        <f>SUM(H3:I3)</f>
        <v>0.751</v>
      </c>
    </row>
    <row r="4" spans="1:10">
      <c r="A4" s="3" t="s">
        <v>12</v>
      </c>
      <c r="B4" s="1">
        <v>625</v>
      </c>
      <c r="C4" s="1">
        <v>21</v>
      </c>
      <c r="D4" s="1">
        <v>15</v>
      </c>
      <c r="E4" s="1">
        <v>33</v>
      </c>
      <c r="F4" s="10">
        <v>0.8</v>
      </c>
      <c r="G4" s="2">
        <v>0.27200000000000002</v>
      </c>
      <c r="H4" s="2">
        <v>0.33800000000000002</v>
      </c>
      <c r="I4" s="2">
        <v>0.41199999999999998</v>
      </c>
      <c r="J4" s="2">
        <f>SUM(H4:I4)</f>
        <v>0.75</v>
      </c>
    </row>
    <row r="5" spans="1:10">
      <c r="A5" s="3" t="s">
        <v>31</v>
      </c>
      <c r="B5" s="1">
        <v>630</v>
      </c>
      <c r="C5" s="1">
        <v>26</v>
      </c>
      <c r="D5" s="1">
        <v>16</v>
      </c>
      <c r="E5" s="1">
        <v>24</v>
      </c>
      <c r="F5" s="10">
        <v>0.78</v>
      </c>
      <c r="G5" s="2">
        <v>0.26500000000000001</v>
      </c>
      <c r="H5" s="2">
        <v>0.34499999999999997</v>
      </c>
      <c r="I5" s="2">
        <v>0.40699999999999997</v>
      </c>
      <c r="J5" s="2">
        <f>SUM(H5:I5)</f>
        <v>0.752</v>
      </c>
    </row>
    <row r="6" spans="1:10">
      <c r="A6" s="3" t="s">
        <v>37</v>
      </c>
      <c r="B6" s="1">
        <v>610</v>
      </c>
      <c r="C6" s="1">
        <v>28</v>
      </c>
      <c r="D6" s="1">
        <v>16</v>
      </c>
      <c r="E6" s="1">
        <v>26</v>
      </c>
      <c r="F6" s="10">
        <v>0.81</v>
      </c>
      <c r="G6" s="2">
        <v>0.26800000000000002</v>
      </c>
      <c r="H6" s="2">
        <v>0.33900000000000002</v>
      </c>
      <c r="I6" s="2">
        <v>0.42</v>
      </c>
      <c r="J6" s="2">
        <f>SUM(H6:I6)</f>
        <v>0.75900000000000001</v>
      </c>
    </row>
    <row r="7" spans="1:10">
      <c r="A7" s="3" t="s">
        <v>3</v>
      </c>
      <c r="B7" s="1">
        <v>659</v>
      </c>
      <c r="C7" s="1">
        <v>25</v>
      </c>
      <c r="D7" s="1">
        <v>15</v>
      </c>
      <c r="E7" s="1">
        <v>27</v>
      </c>
      <c r="F7" s="10">
        <v>0.75</v>
      </c>
      <c r="G7" s="2">
        <v>0.26900000000000002</v>
      </c>
      <c r="H7" s="2">
        <v>0.33800000000000002</v>
      </c>
      <c r="I7" s="2">
        <v>0.40500000000000003</v>
      </c>
      <c r="J7" s="2">
        <f>SUM(H7:I7)</f>
        <v>0.7430000000000001</v>
      </c>
    </row>
    <row r="8" spans="1:10">
      <c r="A8" s="3" t="s">
        <v>7</v>
      </c>
      <c r="B8" s="1">
        <v>640</v>
      </c>
      <c r="C8" s="1">
        <v>27</v>
      </c>
      <c r="D8" s="1">
        <v>18</v>
      </c>
      <c r="E8" s="1">
        <v>26</v>
      </c>
      <c r="F8" s="10">
        <v>0.78</v>
      </c>
      <c r="G8" s="2">
        <v>0.27700000000000002</v>
      </c>
      <c r="H8" s="2">
        <v>0.35299999999999998</v>
      </c>
      <c r="I8" s="2">
        <v>0.436</v>
      </c>
      <c r="J8" s="2">
        <f>SUM(H8:I8)</f>
        <v>0.78899999999999992</v>
      </c>
    </row>
    <row r="9" spans="1:10">
      <c r="A9" s="3" t="s">
        <v>38</v>
      </c>
      <c r="B9" s="1">
        <v>500</v>
      </c>
      <c r="C9" s="1">
        <v>17</v>
      </c>
      <c r="D9" s="1">
        <v>16</v>
      </c>
      <c r="E9" s="1">
        <v>30</v>
      </c>
      <c r="F9" s="10">
        <v>0.83</v>
      </c>
      <c r="G9" s="2">
        <v>0.249</v>
      </c>
      <c r="H9" s="2">
        <v>0.33300000000000002</v>
      </c>
      <c r="I9" s="2">
        <v>0.41</v>
      </c>
      <c r="J9" s="2">
        <f>SUM(H9:I9)</f>
        <v>0.74299999999999999</v>
      </c>
    </row>
    <row r="10" spans="1:10">
      <c r="A10" s="3" t="s">
        <v>4</v>
      </c>
      <c r="B10" s="1">
        <v>675</v>
      </c>
      <c r="C10" s="1">
        <v>20</v>
      </c>
      <c r="D10" s="1">
        <v>18</v>
      </c>
      <c r="E10" s="1">
        <v>32</v>
      </c>
      <c r="F10" s="10">
        <v>0.85</v>
      </c>
      <c r="G10" s="2">
        <v>0.27100000000000002</v>
      </c>
      <c r="H10" s="2">
        <v>0.34499999999999997</v>
      </c>
      <c r="I10" s="2">
        <v>0.40300000000000002</v>
      </c>
      <c r="J10" s="2">
        <f>SUM(H10:I10)</f>
        <v>0.748</v>
      </c>
    </row>
    <row r="11" spans="1:10">
      <c r="A11" s="3" t="s">
        <v>2</v>
      </c>
      <c r="B11" s="1">
        <v>580</v>
      </c>
      <c r="C11" s="1">
        <v>30</v>
      </c>
      <c r="D11" s="1">
        <v>17</v>
      </c>
      <c r="E11" s="1">
        <v>27</v>
      </c>
      <c r="F11" s="10">
        <v>0.8</v>
      </c>
      <c r="G11" s="2">
        <v>0.26700000000000002</v>
      </c>
      <c r="H11" s="2">
        <v>0.35499999999999998</v>
      </c>
      <c r="I11" s="2">
        <v>0.443</v>
      </c>
      <c r="J11" s="2">
        <f>SUM(H11:I11)</f>
        <v>0.79800000000000004</v>
      </c>
    </row>
    <row r="12" spans="1:10">
      <c r="A12" s="3" t="s">
        <v>35</v>
      </c>
      <c r="B12" s="1">
        <v>615</v>
      </c>
      <c r="C12" s="1">
        <v>34</v>
      </c>
      <c r="D12" s="1">
        <v>20</v>
      </c>
      <c r="E12" s="1">
        <v>31</v>
      </c>
      <c r="F12" s="10">
        <v>0.75</v>
      </c>
      <c r="G12" s="2">
        <v>0.27800000000000002</v>
      </c>
      <c r="H12" s="2">
        <v>0.36399999999999999</v>
      </c>
      <c r="I12" s="2">
        <v>0.44</v>
      </c>
      <c r="J12" s="2">
        <f>SUM(H12:I12)</f>
        <v>0.80400000000000005</v>
      </c>
    </row>
    <row r="13" spans="1:10">
      <c r="A13" s="3" t="s">
        <v>11</v>
      </c>
      <c r="B13" s="1">
        <v>560</v>
      </c>
      <c r="C13" s="1">
        <v>25</v>
      </c>
      <c r="D13" s="1">
        <v>15</v>
      </c>
      <c r="E13" s="1">
        <v>25</v>
      </c>
      <c r="F13" s="10">
        <v>0.8</v>
      </c>
      <c r="G13" s="2">
        <v>0.26500000000000001</v>
      </c>
      <c r="H13" s="2">
        <v>0.35699999999999998</v>
      </c>
      <c r="I13" s="2">
        <v>0.42</v>
      </c>
      <c r="J13" s="2">
        <f>SUM(H13:I13)</f>
        <v>0.77699999999999991</v>
      </c>
    </row>
    <row r="14" spans="1:10">
      <c r="A14" s="3" t="s">
        <v>1</v>
      </c>
      <c r="B14" s="1">
        <v>642</v>
      </c>
      <c r="C14" s="1">
        <v>31</v>
      </c>
      <c r="D14" s="1">
        <v>19</v>
      </c>
      <c r="E14" s="1">
        <v>25</v>
      </c>
      <c r="F14" s="10">
        <v>0.76</v>
      </c>
      <c r="G14" s="2">
        <v>0.26900000000000002</v>
      </c>
      <c r="H14" s="2">
        <v>0.35599999999999998</v>
      </c>
      <c r="I14" s="2">
        <v>0.435</v>
      </c>
      <c r="J14" s="2">
        <f>SUM(H14:I14)</f>
        <v>0.79099999999999993</v>
      </c>
    </row>
    <row r="15" spans="1:10">
      <c r="A15" s="3" t="s">
        <v>10</v>
      </c>
      <c r="B15" s="1">
        <v>655</v>
      </c>
      <c r="C15" s="1">
        <v>27</v>
      </c>
      <c r="D15" s="1">
        <v>21</v>
      </c>
      <c r="E15" s="1">
        <v>22</v>
      </c>
      <c r="F15" s="10">
        <v>0.7</v>
      </c>
      <c r="G15" s="2">
        <v>0.27500000000000002</v>
      </c>
      <c r="H15" s="2">
        <v>0.34799999999999998</v>
      </c>
      <c r="I15" s="2">
        <v>0.44700000000000001</v>
      </c>
      <c r="J15" s="2">
        <f>SUM(H15:I15)</f>
        <v>0.79499999999999993</v>
      </c>
    </row>
    <row r="16" spans="1:10">
      <c r="A16" s="3" t="s">
        <v>0</v>
      </c>
      <c r="B16" s="1">
        <v>625</v>
      </c>
      <c r="C16" s="1">
        <v>23</v>
      </c>
      <c r="D16" s="1">
        <v>16</v>
      </c>
      <c r="E16" s="1">
        <v>25</v>
      </c>
      <c r="F16" s="10">
        <v>0.83299999999999996</v>
      </c>
      <c r="G16" s="2">
        <v>0.28000000000000003</v>
      </c>
      <c r="H16" s="2">
        <v>0.35199999999999998</v>
      </c>
      <c r="I16" s="2">
        <v>0.41699999999999998</v>
      </c>
      <c r="J16" s="2">
        <f>SUM(H16:I16)</f>
        <v>0.76899999999999991</v>
      </c>
    </row>
    <row r="17" spans="1:10">
      <c r="A17" s="3" t="s">
        <v>29</v>
      </c>
      <c r="B17" s="1">
        <v>630</v>
      </c>
      <c r="C17" s="1">
        <v>32</v>
      </c>
      <c r="D17" s="1">
        <v>18</v>
      </c>
      <c r="E17" s="1">
        <v>27</v>
      </c>
      <c r="F17" s="10">
        <v>0.87</v>
      </c>
      <c r="G17" s="2">
        <v>0.28100000000000003</v>
      </c>
      <c r="H17" s="2">
        <v>0.36199999999999999</v>
      </c>
      <c r="I17" s="2">
        <v>0.44900000000000001</v>
      </c>
      <c r="J17" s="2">
        <f>SUM(H17:I17)</f>
        <v>0.81099999999999994</v>
      </c>
    </row>
    <row r="18" spans="1:10">
      <c r="A18" s="3" t="s">
        <v>5</v>
      </c>
      <c r="B18" s="1">
        <v>625</v>
      </c>
      <c r="C18" s="1">
        <v>29</v>
      </c>
      <c r="D18" s="1">
        <v>19</v>
      </c>
      <c r="E18" s="1">
        <v>29</v>
      </c>
      <c r="F18" s="10">
        <v>0.85</v>
      </c>
      <c r="G18" s="2">
        <v>0.3</v>
      </c>
      <c r="H18" s="2">
        <v>0.36799999999999999</v>
      </c>
      <c r="I18" s="2">
        <v>0.48899999999999999</v>
      </c>
      <c r="J18" s="2">
        <f>SUM(H18:I18)</f>
        <v>0.85699999999999998</v>
      </c>
    </row>
    <row r="19" spans="1:10">
      <c r="B19" s="5">
        <f t="shared" ref="B19:J19" si="0">AVERAGE(B2:B18)</f>
        <v>617.70588235294122</v>
      </c>
      <c r="C19" s="5">
        <f t="shared" si="0"/>
        <v>26.294117647058822</v>
      </c>
      <c r="D19" s="5">
        <f t="shared" si="0"/>
        <v>17.058823529411764</v>
      </c>
      <c r="E19" s="5">
        <f t="shared" si="0"/>
        <v>27.117647058823529</v>
      </c>
      <c r="F19" s="11">
        <f t="shared" si="0"/>
        <v>0.79411764705882337</v>
      </c>
      <c r="G19" s="6">
        <f t="shared" si="0"/>
        <v>0.27111764705882352</v>
      </c>
      <c r="H19" s="6">
        <f t="shared" si="0"/>
        <v>0.34817647058823525</v>
      </c>
      <c r="I19" s="6">
        <f t="shared" si="0"/>
        <v>0.4253529411764706</v>
      </c>
      <c r="J19" s="6">
        <f t="shared" si="0"/>
        <v>0.7735294117647058</v>
      </c>
    </row>
  </sheetData>
  <sortState ref="A2:J18">
    <sortCondition ref="A2:A18"/>
  </sortState>
  <pageMargins left="0.7" right="0.7" top="0.75" bottom="0.75" header="0.3" footer="0.3"/>
  <ignoredErrors>
    <ignoredError sqref="J2:J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L8" sqref="L8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620</v>
      </c>
      <c r="C2" s="1">
        <v>29</v>
      </c>
      <c r="D2" s="1">
        <v>32</v>
      </c>
      <c r="E2" s="1">
        <v>6</v>
      </c>
      <c r="F2" s="10">
        <v>0.66</v>
      </c>
      <c r="G2" s="2">
        <v>0.224</v>
      </c>
      <c r="H2" s="2">
        <v>0.31900000000000001</v>
      </c>
      <c r="I2" s="2">
        <v>0.46500000000000002</v>
      </c>
      <c r="J2" s="2">
        <f>SUM(H2:I2)</f>
        <v>0.78400000000000003</v>
      </c>
    </row>
    <row r="3" spans="1:10">
      <c r="A3" s="3" t="s">
        <v>28</v>
      </c>
      <c r="B3" s="1">
        <v>583</v>
      </c>
      <c r="C3" s="1">
        <v>24</v>
      </c>
      <c r="D3" s="1">
        <v>31</v>
      </c>
      <c r="E3" s="1">
        <v>4</v>
      </c>
      <c r="F3" s="10">
        <v>0.5</v>
      </c>
      <c r="G3" s="2">
        <v>0.23200000000000001</v>
      </c>
      <c r="H3" s="2">
        <v>0.33700000000000002</v>
      </c>
      <c r="I3" s="2">
        <v>0.45900000000000002</v>
      </c>
      <c r="J3" s="2">
        <f>SUM(H3:I3)</f>
        <v>0.79600000000000004</v>
      </c>
    </row>
    <row r="4" spans="1:10">
      <c r="A4" s="3" t="s">
        <v>26</v>
      </c>
      <c r="B4" s="1">
        <v>622</v>
      </c>
      <c r="C4" s="1">
        <v>25</v>
      </c>
      <c r="D4" s="1">
        <v>29</v>
      </c>
      <c r="E4" s="1">
        <v>4</v>
      </c>
      <c r="F4" s="10">
        <v>0.5</v>
      </c>
      <c r="G4" s="2">
        <v>0.22700000000000001</v>
      </c>
      <c r="H4" s="2">
        <v>0.32800000000000001</v>
      </c>
      <c r="I4" s="2">
        <v>0.438</v>
      </c>
      <c r="J4" s="2">
        <f>SUM(H4:I4)</f>
        <v>0.76600000000000001</v>
      </c>
    </row>
    <row r="5" spans="1:10">
      <c r="A5" s="3" t="s">
        <v>37</v>
      </c>
      <c r="B5" s="1">
        <v>570</v>
      </c>
      <c r="C5" s="1">
        <v>28</v>
      </c>
      <c r="D5" s="1">
        <v>31</v>
      </c>
      <c r="E5" s="1">
        <v>3</v>
      </c>
      <c r="F5" s="10">
        <v>0.5</v>
      </c>
      <c r="G5" s="2">
        <v>0.22800000000000001</v>
      </c>
      <c r="H5" s="2">
        <v>0.33300000000000002</v>
      </c>
      <c r="I5" s="2">
        <v>0.47899999999999998</v>
      </c>
      <c r="J5" s="2">
        <f>SUM(H5:I5)</f>
        <v>0.81200000000000006</v>
      </c>
    </row>
    <row r="6" spans="1:10">
      <c r="A6" s="3" t="s">
        <v>3</v>
      </c>
      <c r="B6" s="1">
        <v>601</v>
      </c>
      <c r="C6" s="1">
        <v>28</v>
      </c>
      <c r="D6" s="1">
        <v>30</v>
      </c>
      <c r="E6" s="1">
        <v>2</v>
      </c>
      <c r="F6" s="10">
        <v>0.4</v>
      </c>
      <c r="G6" s="2">
        <v>0.224</v>
      </c>
      <c r="H6" s="2">
        <v>0.33600000000000002</v>
      </c>
      <c r="I6" s="2">
        <v>0.46</v>
      </c>
      <c r="J6" s="2">
        <f>SUM(H6:I6)</f>
        <v>0.79600000000000004</v>
      </c>
    </row>
    <row r="7" spans="1:10">
      <c r="A7" s="3" t="s">
        <v>7</v>
      </c>
      <c r="B7" s="1">
        <v>540</v>
      </c>
      <c r="C7" s="1">
        <v>25</v>
      </c>
      <c r="D7" s="1">
        <v>28</v>
      </c>
      <c r="E7" s="1">
        <v>5</v>
      </c>
      <c r="F7" s="10">
        <v>0.5</v>
      </c>
      <c r="G7" s="2">
        <v>0.23</v>
      </c>
      <c r="H7" s="2">
        <v>0.33700000000000002</v>
      </c>
      <c r="I7" s="2">
        <v>0.47</v>
      </c>
      <c r="J7" s="2">
        <f>SUM(H7:I7)</f>
        <v>0.80699999999999994</v>
      </c>
    </row>
    <row r="8" spans="1:10">
      <c r="A8" s="3" t="s">
        <v>38</v>
      </c>
      <c r="B8" s="1">
        <v>600</v>
      </c>
      <c r="C8" s="1">
        <v>20</v>
      </c>
      <c r="D8" s="1">
        <v>33</v>
      </c>
      <c r="E8" s="1">
        <v>4</v>
      </c>
      <c r="F8" s="10">
        <v>0.67</v>
      </c>
      <c r="G8" s="2">
        <v>0.23899999999999999</v>
      </c>
      <c r="H8" s="2">
        <v>0.34399999999999997</v>
      </c>
      <c r="I8" s="2">
        <v>0.47399999999999998</v>
      </c>
      <c r="J8" s="2">
        <f>SUM(H8:I8)</f>
        <v>0.81799999999999995</v>
      </c>
    </row>
    <row r="9" spans="1:10">
      <c r="A9" s="3" t="s">
        <v>4</v>
      </c>
      <c r="B9" s="1">
        <v>567</v>
      </c>
      <c r="C9" s="1">
        <v>21</v>
      </c>
      <c r="D9" s="1">
        <v>29</v>
      </c>
      <c r="E9" s="1">
        <v>4</v>
      </c>
      <c r="F9" s="10">
        <v>0.8</v>
      </c>
      <c r="G9" s="2">
        <v>0.22900000000000001</v>
      </c>
      <c r="H9" s="2">
        <v>0.33600000000000002</v>
      </c>
      <c r="I9" s="2">
        <v>0.45200000000000001</v>
      </c>
      <c r="J9" s="2">
        <f>SUM(H9:I9)</f>
        <v>0.78800000000000003</v>
      </c>
    </row>
    <row r="10" spans="1:10">
      <c r="A10" s="3" t="s">
        <v>2</v>
      </c>
      <c r="B10" s="1">
        <v>615</v>
      </c>
      <c r="C10" s="1">
        <v>29</v>
      </c>
      <c r="D10" s="1">
        <v>31</v>
      </c>
      <c r="E10" s="1">
        <v>4</v>
      </c>
      <c r="F10" s="10">
        <v>0.5</v>
      </c>
      <c r="G10" s="2">
        <v>0.222</v>
      </c>
      <c r="H10" s="2">
        <v>0.32</v>
      </c>
      <c r="I10" s="2">
        <v>0.45400000000000001</v>
      </c>
      <c r="J10" s="2">
        <f>SUM(H10:I10)</f>
        <v>0.77400000000000002</v>
      </c>
    </row>
    <row r="11" spans="1:10">
      <c r="A11" s="3" t="s">
        <v>11</v>
      </c>
      <c r="B11" s="1">
        <v>590</v>
      </c>
      <c r="C11" s="1">
        <v>28</v>
      </c>
      <c r="D11" s="1">
        <v>30</v>
      </c>
      <c r="E11" s="1">
        <v>5</v>
      </c>
      <c r="F11" s="10">
        <v>0.5</v>
      </c>
      <c r="G11" s="2">
        <v>0.23300000000000001</v>
      </c>
      <c r="H11" s="2">
        <v>0.33500000000000002</v>
      </c>
      <c r="I11" s="2">
        <v>0.443</v>
      </c>
      <c r="J11" s="2">
        <f>SUM(H11:I11)</f>
        <v>0.77800000000000002</v>
      </c>
    </row>
    <row r="12" spans="1:10">
      <c r="A12" s="3" t="s">
        <v>1</v>
      </c>
      <c r="B12" s="1">
        <v>534</v>
      </c>
      <c r="C12" s="1">
        <v>25</v>
      </c>
      <c r="D12" s="1">
        <v>28</v>
      </c>
      <c r="E12" s="1">
        <v>1</v>
      </c>
      <c r="F12" s="10">
        <v>0.33</v>
      </c>
      <c r="G12" s="2">
        <v>0.23100000000000001</v>
      </c>
      <c r="H12" s="2">
        <v>0.32500000000000001</v>
      </c>
      <c r="I12" s="2">
        <v>0.46500000000000002</v>
      </c>
      <c r="J12" s="2">
        <f>SUM(H12:I12)</f>
        <v>0.79</v>
      </c>
    </row>
    <row r="13" spans="1:10">
      <c r="A13" s="3" t="s">
        <v>0</v>
      </c>
      <c r="B13" s="1">
        <v>586</v>
      </c>
      <c r="C13" s="1">
        <v>27</v>
      </c>
      <c r="D13" s="1">
        <v>31</v>
      </c>
      <c r="E13" s="1">
        <v>1</v>
      </c>
      <c r="F13" s="10">
        <v>0.33</v>
      </c>
      <c r="G13" s="2">
        <v>0.22700000000000001</v>
      </c>
      <c r="H13" s="2">
        <v>0.33</v>
      </c>
      <c r="I13" s="2">
        <v>0.46899999999999997</v>
      </c>
      <c r="J13" s="2">
        <f>SUM(H13:I13)</f>
        <v>0.79899999999999993</v>
      </c>
    </row>
    <row r="14" spans="1:10">
      <c r="B14" s="5">
        <f t="shared" ref="B14:J14" si="0">AVERAGE(B2:B13)</f>
        <v>585.66666666666663</v>
      </c>
      <c r="C14" s="5">
        <f t="shared" si="0"/>
        <v>25.75</v>
      </c>
      <c r="D14" s="5">
        <f t="shared" si="0"/>
        <v>30.25</v>
      </c>
      <c r="E14" s="5">
        <f t="shared" si="0"/>
        <v>3.5833333333333335</v>
      </c>
      <c r="F14" s="11">
        <f t="shared" si="0"/>
        <v>0.51583333333333337</v>
      </c>
      <c r="G14" s="6">
        <f t="shared" si="0"/>
        <v>0.22883333333333333</v>
      </c>
      <c r="H14" s="6">
        <f t="shared" si="0"/>
        <v>0.33166666666666667</v>
      </c>
      <c r="I14" s="6">
        <f t="shared" si="0"/>
        <v>0.46066666666666661</v>
      </c>
      <c r="J14" s="6">
        <f t="shared" si="0"/>
        <v>0.79233333333333322</v>
      </c>
    </row>
  </sheetData>
  <sortState ref="A2:J13">
    <sortCondition ref="A2:A13"/>
  </sortState>
  <pageMargins left="0.7" right="0.7" top="0.75" bottom="0.75" header="0.3" footer="0.3"/>
  <ignoredErrors>
    <ignoredError sqref="J2:J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M19" sqref="M19"/>
    </sheetView>
  </sheetViews>
  <sheetFormatPr defaultRowHeight="15"/>
  <cols>
    <col min="1" max="1" width="18.7109375" customWidth="1"/>
    <col min="2" max="5" width="6.7109375" style="1" customWidth="1"/>
    <col min="6" max="6" width="6.85546875" style="1" customWidth="1"/>
    <col min="7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560</v>
      </c>
      <c r="C2" s="1">
        <v>25</v>
      </c>
      <c r="D2" s="1">
        <v>20</v>
      </c>
      <c r="E2" s="1">
        <v>2</v>
      </c>
      <c r="F2" s="10">
        <v>0.5</v>
      </c>
      <c r="G2" s="2">
        <v>0.251</v>
      </c>
      <c r="H2" s="2">
        <v>0.38500000000000001</v>
      </c>
      <c r="I2" s="2">
        <v>0.44400000000000001</v>
      </c>
      <c r="J2" s="2">
        <f>SUM(H2:I2)</f>
        <v>0.82899999999999996</v>
      </c>
    </row>
    <row r="3" spans="1:10">
      <c r="A3" s="3" t="s">
        <v>28</v>
      </c>
      <c r="B3" s="1">
        <v>618</v>
      </c>
      <c r="C3" s="1">
        <v>30</v>
      </c>
      <c r="D3" s="1">
        <v>25</v>
      </c>
      <c r="E3" s="1">
        <v>4</v>
      </c>
      <c r="F3" s="10">
        <v>0.5</v>
      </c>
      <c r="G3" s="2">
        <v>0.26700000000000002</v>
      </c>
      <c r="H3" s="2">
        <v>0.372</v>
      </c>
      <c r="I3" s="2">
        <v>0.45200000000000001</v>
      </c>
      <c r="J3" s="2">
        <f>SUM(H3:I3)</f>
        <v>0.82400000000000007</v>
      </c>
    </row>
    <row r="4" spans="1:10">
      <c r="A4" s="3" t="s">
        <v>26</v>
      </c>
      <c r="B4" s="1">
        <v>622</v>
      </c>
      <c r="C4" s="1">
        <v>35</v>
      </c>
      <c r="D4" s="1">
        <v>25</v>
      </c>
      <c r="E4" s="1">
        <v>1</v>
      </c>
      <c r="F4" s="10">
        <v>1</v>
      </c>
      <c r="G4" s="2">
        <v>0.249</v>
      </c>
      <c r="H4" s="2">
        <v>0.35499999999999998</v>
      </c>
      <c r="I4" s="2">
        <v>0.45900000000000002</v>
      </c>
      <c r="J4" s="2">
        <f>SUM(H4:I4)</f>
        <v>0.81400000000000006</v>
      </c>
    </row>
    <row r="5" spans="1:10">
      <c r="A5" s="3" t="s">
        <v>37</v>
      </c>
      <c r="B5" s="1">
        <v>572</v>
      </c>
      <c r="C5" s="1">
        <v>31</v>
      </c>
      <c r="D5" s="1">
        <v>22</v>
      </c>
      <c r="E5" s="1">
        <v>4</v>
      </c>
      <c r="F5" s="10">
        <v>0.5</v>
      </c>
      <c r="G5" s="2">
        <v>0.253</v>
      </c>
      <c r="H5" s="2">
        <v>0.36399999999999999</v>
      </c>
      <c r="I5" s="2">
        <v>0.46200000000000002</v>
      </c>
      <c r="J5" s="2">
        <f>SUM(H5:I5)</f>
        <v>0.82600000000000007</v>
      </c>
    </row>
    <row r="6" spans="1:10">
      <c r="A6" s="3" t="s">
        <v>3</v>
      </c>
      <c r="B6" s="1">
        <v>582</v>
      </c>
      <c r="C6" s="1">
        <v>29</v>
      </c>
      <c r="D6" s="1">
        <v>22</v>
      </c>
      <c r="E6" s="1">
        <v>3</v>
      </c>
      <c r="F6" s="10">
        <v>0.5</v>
      </c>
      <c r="G6" s="2">
        <v>0.247</v>
      </c>
      <c r="H6" s="2">
        <v>0.36299999999999999</v>
      </c>
      <c r="I6" s="2">
        <v>0.44900000000000001</v>
      </c>
      <c r="J6" s="2">
        <f>SUM(H6:I6)</f>
        <v>0.81200000000000006</v>
      </c>
    </row>
    <row r="7" spans="1:10">
      <c r="A7" s="3" t="s">
        <v>7</v>
      </c>
      <c r="B7" s="1">
        <v>600</v>
      </c>
      <c r="C7" s="1">
        <v>32</v>
      </c>
      <c r="D7" s="1">
        <v>22</v>
      </c>
      <c r="E7" s="1">
        <v>2</v>
      </c>
      <c r="F7" s="10">
        <v>0.4</v>
      </c>
      <c r="G7" s="2">
        <v>0.27700000000000002</v>
      </c>
      <c r="H7" s="2">
        <v>0.39600000000000002</v>
      </c>
      <c r="I7" s="2">
        <v>0.48699999999999999</v>
      </c>
      <c r="J7" s="2">
        <f>SUM(H7:I7)</f>
        <v>0.88300000000000001</v>
      </c>
    </row>
    <row r="8" spans="1:10">
      <c r="A8" s="3" t="s">
        <v>38</v>
      </c>
      <c r="B8" s="1">
        <v>600</v>
      </c>
      <c r="C8" s="1">
        <v>32</v>
      </c>
      <c r="D8" s="1">
        <v>24</v>
      </c>
      <c r="E8" s="1">
        <v>4</v>
      </c>
      <c r="F8" s="10">
        <v>0.67</v>
      </c>
      <c r="G8" s="2">
        <v>0.25600000000000001</v>
      </c>
      <c r="H8" s="2">
        <v>0.36499999999999999</v>
      </c>
      <c r="I8" s="2">
        <v>0.46899999999999997</v>
      </c>
      <c r="J8" s="2">
        <f>SUM(H8:I8)</f>
        <v>0.83399999999999996</v>
      </c>
    </row>
    <row r="9" spans="1:10">
      <c r="A9" s="3" t="s">
        <v>4</v>
      </c>
      <c r="B9" s="1">
        <v>554</v>
      </c>
      <c r="C9" s="1">
        <v>38</v>
      </c>
      <c r="D9" s="1">
        <v>24</v>
      </c>
      <c r="E9" s="1">
        <v>4</v>
      </c>
      <c r="F9" s="10">
        <v>0.8</v>
      </c>
      <c r="G9" s="2">
        <v>0.27100000000000002</v>
      </c>
      <c r="H9" s="2">
        <v>0.38500000000000001</v>
      </c>
      <c r="I9" s="2">
        <v>0.51600000000000001</v>
      </c>
      <c r="J9" s="2">
        <f>SUM(H9:I9)</f>
        <v>0.90100000000000002</v>
      </c>
    </row>
    <row r="10" spans="1:10">
      <c r="A10" s="3" t="s">
        <v>2</v>
      </c>
      <c r="B10" s="1">
        <v>600</v>
      </c>
      <c r="C10" s="1">
        <v>29</v>
      </c>
      <c r="D10" s="1">
        <v>21</v>
      </c>
      <c r="E10" s="1">
        <v>2</v>
      </c>
      <c r="F10" s="10">
        <v>0.5</v>
      </c>
      <c r="G10" s="2">
        <v>0.25900000000000001</v>
      </c>
      <c r="H10" s="2">
        <v>0.371</v>
      </c>
      <c r="I10" s="2">
        <v>0.439</v>
      </c>
      <c r="J10" s="2">
        <f>SUM(H10:I10)</f>
        <v>0.81</v>
      </c>
    </row>
    <row r="11" spans="1:10">
      <c r="A11" s="3" t="s">
        <v>11</v>
      </c>
      <c r="B11" s="1">
        <v>570</v>
      </c>
      <c r="C11" s="1">
        <v>25</v>
      </c>
      <c r="D11" s="1">
        <v>21</v>
      </c>
      <c r="E11" s="1">
        <v>3</v>
      </c>
      <c r="F11" s="10">
        <v>0.5</v>
      </c>
      <c r="G11" s="2">
        <v>0.253</v>
      </c>
      <c r="H11" s="2">
        <v>0.378</v>
      </c>
      <c r="I11" s="2">
        <v>0.438</v>
      </c>
      <c r="J11" s="2">
        <f>SUM(H11:I11)</f>
        <v>0.81600000000000006</v>
      </c>
    </row>
    <row r="12" spans="1:10">
      <c r="A12" s="3" t="s">
        <v>1</v>
      </c>
      <c r="B12" s="1">
        <v>588</v>
      </c>
      <c r="C12" s="1">
        <v>31</v>
      </c>
      <c r="D12" s="1">
        <v>24</v>
      </c>
      <c r="E12" s="1">
        <v>4</v>
      </c>
      <c r="F12" s="10">
        <v>0.5</v>
      </c>
      <c r="G12" s="2">
        <v>0.26700000000000002</v>
      </c>
      <c r="H12" s="2">
        <v>0.37</v>
      </c>
      <c r="I12" s="2">
        <v>0.47399999999999998</v>
      </c>
      <c r="J12" s="2">
        <f>SUM(H12:I12)</f>
        <v>0.84399999999999997</v>
      </c>
    </row>
    <row r="13" spans="1:10">
      <c r="A13" s="3" t="s">
        <v>0</v>
      </c>
      <c r="B13" s="1">
        <v>590</v>
      </c>
      <c r="C13" s="1">
        <v>28</v>
      </c>
      <c r="D13" s="1">
        <v>26</v>
      </c>
      <c r="E13" s="1">
        <v>2</v>
      </c>
      <c r="F13" s="10">
        <v>0.67</v>
      </c>
      <c r="G13" s="2">
        <v>0.26300000000000001</v>
      </c>
      <c r="H13" s="2">
        <v>0.378</v>
      </c>
      <c r="I13" s="2">
        <v>0.48</v>
      </c>
      <c r="J13" s="2">
        <f>SUM(H13:I13)</f>
        <v>0.85799999999999998</v>
      </c>
    </row>
    <row r="14" spans="1:10">
      <c r="B14" s="5">
        <f t="shared" ref="B14:J14" si="0">AVERAGE(B2:B13)</f>
        <v>588</v>
      </c>
      <c r="C14" s="5">
        <f t="shared" si="0"/>
        <v>30.416666666666668</v>
      </c>
      <c r="D14" s="5">
        <f t="shared" si="0"/>
        <v>23</v>
      </c>
      <c r="E14" s="5">
        <f t="shared" si="0"/>
        <v>2.9166666666666665</v>
      </c>
      <c r="F14" s="11">
        <f t="shared" si="0"/>
        <v>0.58666666666666667</v>
      </c>
      <c r="G14" s="6">
        <f t="shared" si="0"/>
        <v>0.25941666666666668</v>
      </c>
      <c r="H14" s="6">
        <f t="shared" si="0"/>
        <v>0.37349999999999994</v>
      </c>
      <c r="I14" s="6">
        <f t="shared" si="0"/>
        <v>0.46408333333333324</v>
      </c>
      <c r="J14" s="6">
        <f t="shared" si="0"/>
        <v>0.83758333333333335</v>
      </c>
    </row>
  </sheetData>
  <sortState ref="A2:J13">
    <sortCondition ref="A2:A13"/>
  </sortState>
  <pageMargins left="0.7" right="0.7" top="0.75" bottom="0.75" header="0.3" footer="0.3"/>
  <ignoredErrors>
    <ignoredError sqref="J2:J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L19" sqref="L19"/>
    </sheetView>
  </sheetViews>
  <sheetFormatPr defaultRowHeight="15"/>
  <cols>
    <col min="1" max="1" width="18.7109375" customWidth="1"/>
    <col min="2" max="9" width="6.7109375" style="1" customWidth="1"/>
  </cols>
  <sheetData>
    <row r="1" spans="1:10">
      <c r="B1" s="4" t="s">
        <v>17</v>
      </c>
      <c r="C1" s="4" t="s">
        <v>18</v>
      </c>
      <c r="D1" s="4" t="s">
        <v>19</v>
      </c>
      <c r="E1" s="4" t="s">
        <v>21</v>
      </c>
      <c r="F1" s="4" t="s">
        <v>20</v>
      </c>
      <c r="G1" s="4" t="s">
        <v>22</v>
      </c>
      <c r="H1" s="4" t="s">
        <v>23</v>
      </c>
      <c r="I1" s="4" t="s">
        <v>24</v>
      </c>
      <c r="J1" s="4" t="s">
        <v>25</v>
      </c>
    </row>
    <row r="2" spans="1:10">
      <c r="A2" s="3" t="s">
        <v>34</v>
      </c>
      <c r="B2" s="1">
        <v>490</v>
      </c>
      <c r="C2" s="1">
        <v>22</v>
      </c>
      <c r="D2" s="1">
        <v>16</v>
      </c>
      <c r="E2" s="1">
        <v>19</v>
      </c>
      <c r="F2" s="10">
        <v>0.76</v>
      </c>
      <c r="G2" s="2">
        <v>0.23</v>
      </c>
      <c r="H2" s="2">
        <v>0.30199999999999999</v>
      </c>
      <c r="I2" s="2">
        <v>0.40899999999999997</v>
      </c>
      <c r="J2" s="2">
        <f>SUM(H2:I2)</f>
        <v>0.71099999999999997</v>
      </c>
    </row>
    <row r="3" spans="1:10">
      <c r="A3" s="3" t="s">
        <v>16</v>
      </c>
      <c r="B3" s="1">
        <v>350</v>
      </c>
      <c r="C3" s="1">
        <v>14</v>
      </c>
      <c r="D3" s="1">
        <v>11</v>
      </c>
      <c r="E3" s="1">
        <v>20</v>
      </c>
      <c r="F3" s="10">
        <v>0.77</v>
      </c>
      <c r="G3" s="2">
        <v>0.24099999999999999</v>
      </c>
      <c r="H3" s="2">
        <v>0.30599999999999999</v>
      </c>
      <c r="I3" s="2">
        <v>0.38400000000000001</v>
      </c>
      <c r="J3" s="2">
        <f>SUM(H3:I3)</f>
        <v>0.69</v>
      </c>
    </row>
    <row r="4" spans="1:10">
      <c r="A4" s="3" t="s">
        <v>13</v>
      </c>
      <c r="B4" s="1">
        <v>581</v>
      </c>
      <c r="C4" s="1">
        <v>19</v>
      </c>
      <c r="D4" s="1">
        <v>16</v>
      </c>
      <c r="E4" s="1">
        <v>37</v>
      </c>
      <c r="F4" s="10">
        <v>0.78700000000000003</v>
      </c>
      <c r="G4" s="2">
        <v>0.248</v>
      </c>
      <c r="H4" s="2">
        <v>0.32500000000000001</v>
      </c>
      <c r="I4" s="2">
        <v>0.38400000000000001</v>
      </c>
      <c r="J4" s="2">
        <f>SUM(H4:I4)</f>
        <v>0.70900000000000007</v>
      </c>
    </row>
    <row r="5" spans="1:10">
      <c r="A5" s="3" t="s">
        <v>12</v>
      </c>
      <c r="B5" s="1">
        <v>450</v>
      </c>
      <c r="C5" s="1">
        <v>14</v>
      </c>
      <c r="D5" s="1">
        <v>16</v>
      </c>
      <c r="E5" s="1">
        <v>28</v>
      </c>
      <c r="F5" s="10">
        <v>0.8</v>
      </c>
      <c r="G5" s="2">
        <v>0.247</v>
      </c>
      <c r="H5" s="2">
        <v>0.312</v>
      </c>
      <c r="I5" s="2">
        <v>0.42</v>
      </c>
      <c r="J5" s="2">
        <f>SUM(H5:I5)</f>
        <v>0.73199999999999998</v>
      </c>
    </row>
    <row r="6" spans="1:10">
      <c r="A6" s="3" t="s">
        <v>6</v>
      </c>
      <c r="B6" s="1">
        <v>450</v>
      </c>
      <c r="C6" s="1">
        <v>20</v>
      </c>
      <c r="D6" s="1">
        <v>14</v>
      </c>
      <c r="E6" s="1">
        <v>26</v>
      </c>
      <c r="F6" s="10">
        <v>0.8</v>
      </c>
      <c r="G6" s="2">
        <v>0.24</v>
      </c>
      <c r="H6" s="2">
        <v>0.30599999999999999</v>
      </c>
      <c r="I6" s="2">
        <v>0.41</v>
      </c>
      <c r="J6" s="2">
        <f>SUM(H6:I6)</f>
        <v>0.71599999999999997</v>
      </c>
    </row>
    <row r="7" spans="1:10">
      <c r="A7" s="3" t="s">
        <v>9</v>
      </c>
      <c r="B7" s="1">
        <v>490</v>
      </c>
      <c r="C7" s="1">
        <v>20</v>
      </c>
      <c r="D7" s="1">
        <v>15</v>
      </c>
      <c r="E7" s="1">
        <v>28</v>
      </c>
      <c r="F7" s="10">
        <v>0.74</v>
      </c>
      <c r="G7" s="2">
        <v>0.246</v>
      </c>
      <c r="H7" s="2">
        <v>0.312</v>
      </c>
      <c r="I7" s="2">
        <v>0.40200000000000002</v>
      </c>
      <c r="J7" s="2">
        <f>SUM(H7:I7)</f>
        <v>0.71399999999999997</v>
      </c>
    </row>
    <row r="8" spans="1:10">
      <c r="A8" s="3" t="s">
        <v>26</v>
      </c>
      <c r="B8" s="1">
        <v>552</v>
      </c>
      <c r="C8" s="1">
        <v>27</v>
      </c>
      <c r="D8" s="1">
        <v>20</v>
      </c>
      <c r="E8" s="1">
        <v>23</v>
      </c>
      <c r="F8" s="10">
        <v>0.82</v>
      </c>
      <c r="G8" s="2">
        <v>0.253</v>
      </c>
      <c r="H8" s="2">
        <v>0.32100000000000001</v>
      </c>
      <c r="I8" s="2">
        <v>0.47399999999999998</v>
      </c>
      <c r="J8" s="2">
        <f>SUM(H8:I8)</f>
        <v>0.79499999999999993</v>
      </c>
    </row>
    <row r="9" spans="1:10">
      <c r="A9" s="3" t="s">
        <v>37</v>
      </c>
      <c r="B9" s="1">
        <v>515</v>
      </c>
      <c r="C9" s="1">
        <v>21</v>
      </c>
      <c r="D9" s="1">
        <v>15</v>
      </c>
      <c r="E9" s="1">
        <v>32</v>
      </c>
      <c r="F9" s="10">
        <v>0.82</v>
      </c>
      <c r="G9" s="2">
        <v>0.24199999999999999</v>
      </c>
      <c r="H9" s="2">
        <v>0.309</v>
      </c>
      <c r="I9" s="2">
        <v>0.39700000000000002</v>
      </c>
      <c r="J9" s="2">
        <f>SUM(H9:I9)</f>
        <v>0.70599999999999996</v>
      </c>
    </row>
    <row r="10" spans="1:10">
      <c r="A10" s="3" t="s">
        <v>15</v>
      </c>
      <c r="B10" s="1">
        <v>135</v>
      </c>
      <c r="C10" s="1">
        <v>5</v>
      </c>
      <c r="D10" s="1">
        <v>5</v>
      </c>
      <c r="E10" s="1">
        <v>6</v>
      </c>
      <c r="F10" s="10">
        <v>0.67</v>
      </c>
      <c r="G10" s="2">
        <v>0.17</v>
      </c>
      <c r="H10" s="2">
        <v>0.21</v>
      </c>
      <c r="I10" s="2">
        <v>0.33800000000000002</v>
      </c>
      <c r="J10" s="2">
        <f>SUM(H10:I10)</f>
        <v>0.54800000000000004</v>
      </c>
    </row>
    <row r="11" spans="1:10">
      <c r="A11" s="3" t="s">
        <v>3</v>
      </c>
      <c r="B11" s="1">
        <v>453</v>
      </c>
      <c r="C11" s="1">
        <v>15</v>
      </c>
      <c r="D11" s="1">
        <v>12</v>
      </c>
      <c r="E11" s="1">
        <v>26</v>
      </c>
      <c r="F11" s="10">
        <v>0.81</v>
      </c>
      <c r="G11" s="2">
        <v>0.23799999999999999</v>
      </c>
      <c r="H11" s="2">
        <v>0.309</v>
      </c>
      <c r="I11" s="2">
        <v>0.373</v>
      </c>
      <c r="J11" s="2">
        <f>SUM(H11:I11)</f>
        <v>0.68199999999999994</v>
      </c>
    </row>
    <row r="12" spans="1:10">
      <c r="A12" s="3" t="s">
        <v>14</v>
      </c>
      <c r="B12" s="1">
        <v>485</v>
      </c>
      <c r="C12" s="1">
        <v>26</v>
      </c>
      <c r="D12" s="1">
        <v>16</v>
      </c>
      <c r="E12" s="1">
        <v>32</v>
      </c>
      <c r="F12" s="10">
        <v>0.8</v>
      </c>
      <c r="G12" s="2">
        <v>0.25800000000000001</v>
      </c>
      <c r="H12" s="2">
        <v>0.32100000000000001</v>
      </c>
      <c r="I12" s="2">
        <v>0.46300000000000002</v>
      </c>
      <c r="J12" s="2">
        <f>SUM(H12:I12)</f>
        <v>0.78400000000000003</v>
      </c>
    </row>
    <row r="13" spans="1:10">
      <c r="A13" s="3" t="s">
        <v>7</v>
      </c>
      <c r="B13" s="1">
        <v>450</v>
      </c>
      <c r="C13" s="1">
        <v>23</v>
      </c>
      <c r="D13" s="1">
        <v>14</v>
      </c>
      <c r="E13" s="1">
        <v>28</v>
      </c>
      <c r="F13" s="10">
        <v>0.82299999999999995</v>
      </c>
      <c r="G13" s="2">
        <v>0.23599999999999999</v>
      </c>
      <c r="H13" s="2">
        <v>0.29899999999999999</v>
      </c>
      <c r="I13" s="2">
        <v>0.38900000000000001</v>
      </c>
      <c r="J13" s="2">
        <f>SUM(H13:I13)</f>
        <v>0.68799999999999994</v>
      </c>
    </row>
    <row r="14" spans="1:10">
      <c r="A14" s="3" t="s">
        <v>38</v>
      </c>
      <c r="B14" s="1">
        <v>550</v>
      </c>
      <c r="C14" s="1">
        <v>20</v>
      </c>
      <c r="D14" s="1">
        <v>12</v>
      </c>
      <c r="E14" s="1">
        <v>32</v>
      </c>
      <c r="F14" s="10">
        <v>0.8</v>
      </c>
      <c r="G14" s="2">
        <v>0.24</v>
      </c>
      <c r="H14" s="2">
        <v>0.30499999999999999</v>
      </c>
      <c r="I14" s="2">
        <v>0.36699999999999999</v>
      </c>
      <c r="J14" s="2">
        <f>SUM(H14:I14)</f>
        <v>0.67199999999999993</v>
      </c>
    </row>
    <row r="15" spans="1:10">
      <c r="A15" s="3" t="s">
        <v>4</v>
      </c>
      <c r="B15" s="1">
        <v>575</v>
      </c>
      <c r="C15" s="1">
        <v>21</v>
      </c>
      <c r="D15" s="1">
        <v>16</v>
      </c>
      <c r="E15" s="1">
        <v>38</v>
      </c>
      <c r="F15" s="10">
        <v>0.81</v>
      </c>
      <c r="G15" s="2">
        <v>0.248</v>
      </c>
      <c r="H15" s="2">
        <v>0.32200000000000001</v>
      </c>
      <c r="I15" s="2">
        <v>0.38400000000000001</v>
      </c>
      <c r="J15" s="2">
        <f>SUM(H15:I15)</f>
        <v>0.70599999999999996</v>
      </c>
    </row>
    <row r="16" spans="1:10">
      <c r="A16" s="3" t="s">
        <v>2</v>
      </c>
      <c r="B16" s="1">
        <v>500</v>
      </c>
      <c r="C16" s="1">
        <v>25</v>
      </c>
      <c r="D16" s="1">
        <v>15</v>
      </c>
      <c r="E16" s="1">
        <v>32</v>
      </c>
      <c r="F16" s="10">
        <v>0.8</v>
      </c>
      <c r="G16" s="2">
        <v>0.24</v>
      </c>
      <c r="H16" s="2">
        <v>0.3</v>
      </c>
      <c r="I16" s="2">
        <v>0.41799999999999998</v>
      </c>
      <c r="J16" s="2">
        <f>SUM(H16:I16)</f>
        <v>0.71799999999999997</v>
      </c>
    </row>
    <row r="17" spans="1:10">
      <c r="A17" s="3" t="s">
        <v>35</v>
      </c>
      <c r="B17" s="1">
        <v>497</v>
      </c>
      <c r="C17" s="1">
        <v>20</v>
      </c>
      <c r="D17" s="1">
        <v>16</v>
      </c>
      <c r="E17" s="1">
        <v>31</v>
      </c>
      <c r="F17" s="10">
        <v>0.76</v>
      </c>
      <c r="G17" s="2">
        <v>0.23899999999999999</v>
      </c>
      <c r="H17" s="2">
        <v>0.30099999999999999</v>
      </c>
      <c r="I17" s="2">
        <v>0.45600000000000002</v>
      </c>
      <c r="J17" s="2">
        <f>SUM(H17:I17)</f>
        <v>0.75700000000000001</v>
      </c>
    </row>
    <row r="18" spans="1:10">
      <c r="A18" s="3" t="s">
        <v>11</v>
      </c>
      <c r="B18" s="1">
        <v>550</v>
      </c>
      <c r="C18" s="1">
        <v>25</v>
      </c>
      <c r="D18" s="1">
        <v>15</v>
      </c>
      <c r="E18" s="1">
        <v>25</v>
      </c>
      <c r="F18" s="10">
        <v>0.75</v>
      </c>
      <c r="G18" s="2">
        <v>0.24</v>
      </c>
      <c r="H18" s="2">
        <v>0.31</v>
      </c>
      <c r="I18" s="2">
        <v>0.41499999999999998</v>
      </c>
      <c r="J18" s="2">
        <f>SUM(H18:I18)</f>
        <v>0.72499999999999998</v>
      </c>
    </row>
    <row r="19" spans="1:10">
      <c r="A19" s="3" t="s">
        <v>1</v>
      </c>
      <c r="B19" s="1">
        <v>371</v>
      </c>
      <c r="C19" s="1">
        <v>18</v>
      </c>
      <c r="D19" s="1">
        <v>9</v>
      </c>
      <c r="E19" s="1">
        <v>24</v>
      </c>
      <c r="F19" s="10">
        <v>0.77</v>
      </c>
      <c r="G19" s="2">
        <v>0.246</v>
      </c>
      <c r="H19" s="2">
        <v>0.34</v>
      </c>
      <c r="I19" s="2">
        <v>0.39700000000000002</v>
      </c>
      <c r="J19" s="2">
        <f>SUM(H19:I19)</f>
        <v>0.7370000000000001</v>
      </c>
    </row>
    <row r="20" spans="1:10">
      <c r="A20" s="3" t="s">
        <v>10</v>
      </c>
      <c r="B20" s="1">
        <v>475</v>
      </c>
      <c r="C20" s="1">
        <v>12</v>
      </c>
      <c r="D20" s="1">
        <v>11</v>
      </c>
      <c r="E20" s="1">
        <v>30</v>
      </c>
      <c r="F20" s="10">
        <v>0.77</v>
      </c>
      <c r="G20" s="2">
        <v>0.252</v>
      </c>
      <c r="H20" s="2">
        <v>0.32200000000000001</v>
      </c>
      <c r="I20" s="2">
        <v>0.375</v>
      </c>
      <c r="J20" s="2">
        <f>SUM(H20:I20)</f>
        <v>0.69700000000000006</v>
      </c>
    </row>
    <row r="21" spans="1:10">
      <c r="A21" s="3" t="s">
        <v>0</v>
      </c>
      <c r="B21" s="1">
        <v>400</v>
      </c>
      <c r="C21" s="1">
        <v>16</v>
      </c>
      <c r="D21" s="1">
        <v>12</v>
      </c>
      <c r="E21" s="1">
        <v>30</v>
      </c>
      <c r="F21" s="10">
        <v>0.85</v>
      </c>
      <c r="G21" s="2">
        <v>0.23499999999999999</v>
      </c>
      <c r="H21" s="2">
        <v>0.32</v>
      </c>
      <c r="I21" s="2">
        <v>0.4</v>
      </c>
      <c r="J21" s="2">
        <f>SUM(H21:I21)</f>
        <v>0.72</v>
      </c>
    </row>
    <row r="22" spans="1:10">
      <c r="A22" s="3" t="s">
        <v>8</v>
      </c>
      <c r="B22" s="1">
        <v>444</v>
      </c>
      <c r="C22" s="1">
        <v>10</v>
      </c>
      <c r="D22" s="1">
        <v>10</v>
      </c>
      <c r="E22" s="1">
        <v>28</v>
      </c>
      <c r="F22" s="10">
        <v>0.77800000000000002</v>
      </c>
      <c r="G22" s="2">
        <v>0.215</v>
      </c>
      <c r="H22" s="2">
        <v>0.28799999999999998</v>
      </c>
      <c r="I22" s="2">
        <v>0.60799999999999998</v>
      </c>
      <c r="J22" s="2">
        <f>SUM(H22:I22)</f>
        <v>0.89599999999999991</v>
      </c>
    </row>
    <row r="23" spans="1:10">
      <c r="A23" s="3" t="s">
        <v>5</v>
      </c>
      <c r="B23" s="1">
        <v>415</v>
      </c>
      <c r="C23" s="1">
        <v>13</v>
      </c>
      <c r="D23" s="1">
        <v>10</v>
      </c>
      <c r="E23" s="1">
        <v>19</v>
      </c>
      <c r="F23" s="10">
        <v>0.82599999999999996</v>
      </c>
      <c r="G23" s="2">
        <v>0.25</v>
      </c>
      <c r="H23" s="2">
        <v>0.30599999999999999</v>
      </c>
      <c r="I23" s="2">
        <v>0.373</v>
      </c>
      <c r="J23" s="2">
        <f>SUM(H23:I23)</f>
        <v>0.67900000000000005</v>
      </c>
    </row>
    <row r="24" spans="1:10">
      <c r="B24" s="5">
        <f t="shared" ref="B24:J24" si="0">AVERAGE(B2:B23)</f>
        <v>462.63636363636363</v>
      </c>
      <c r="C24" s="5">
        <f t="shared" si="0"/>
        <v>18.454545454545453</v>
      </c>
      <c r="D24" s="5">
        <f t="shared" si="0"/>
        <v>13.454545454545455</v>
      </c>
      <c r="E24" s="5">
        <f t="shared" si="0"/>
        <v>27</v>
      </c>
      <c r="F24" s="11">
        <f t="shared" si="0"/>
        <v>0.78700000000000014</v>
      </c>
      <c r="G24" s="6">
        <f t="shared" si="0"/>
        <v>0.23881818181818187</v>
      </c>
      <c r="H24" s="6">
        <f t="shared" si="0"/>
        <v>0.30663636363636365</v>
      </c>
      <c r="I24" s="6">
        <f t="shared" si="0"/>
        <v>0.41072727272727277</v>
      </c>
      <c r="J24" s="6">
        <f t="shared" si="0"/>
        <v>0.71736363636363631</v>
      </c>
    </row>
  </sheetData>
  <sortState ref="A2:J23">
    <sortCondition ref="A2:A23"/>
  </sortState>
  <pageMargins left="0.7" right="0.7" top="0.75" bottom="0.75" header="0.3" footer="0.3"/>
  <pageSetup orientation="portrait" r:id="rId1"/>
  <ignoredErrors>
    <ignoredError sqref="J2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Michael Bourn</vt:lpstr>
      <vt:lpstr>Michael Brantley</vt:lpstr>
      <vt:lpstr>Asdrubal Cabrera</vt:lpstr>
      <vt:lpstr>Lonnie Chisenhall</vt:lpstr>
      <vt:lpstr>Jason Kipnis</vt:lpstr>
      <vt:lpstr>Mark Reynolds</vt:lpstr>
      <vt:lpstr>Carlos Santana</vt:lpstr>
      <vt:lpstr>Drew Stubbs</vt:lpstr>
      <vt:lpstr>Nick Swisher</vt:lpstr>
      <vt:lpstr>TOTALS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 QC 1</dc:creator>
  <cp:lastModifiedBy>Ryan Richards</cp:lastModifiedBy>
  <dcterms:created xsi:type="dcterms:W3CDTF">2013-03-15T17:04:50Z</dcterms:created>
  <dcterms:modified xsi:type="dcterms:W3CDTF">2013-03-27T10:09:50Z</dcterms:modified>
</cp:coreProperties>
</file>