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Instructions" sheetId="2" r:id="rId1"/>
    <sheet name="BlogPoll" sheetId="1" r:id="rId2"/>
    <sheet name="BlogPoll no WL" sheetId="9" r:id="rId3"/>
  </sheets>
  <definedNames>
    <definedName name="normsum" localSheetId="2">'BlogPoll no WL'!$Q$14</definedName>
    <definedName name="normsum">BlogPoll!$Q$14</definedName>
    <definedName name="OPPG" localSheetId="2">'BlogPoll no WL'!$Q$10</definedName>
    <definedName name="OPPG">BlogPoll!$Q$10</definedName>
    <definedName name="PED" localSheetId="2">'BlogPoll no WL'!$Q$5</definedName>
    <definedName name="PED">BlogPoll!$Q$5</definedName>
    <definedName name="PEO" localSheetId="2">'BlogPoll no WL'!$Q$9</definedName>
    <definedName name="PEO">BlogPoll!$Q$9</definedName>
    <definedName name="rawsum" localSheetId="2">'BlogPoll no WL'!$P$14</definedName>
    <definedName name="rawsum">BlogPoll!$P$14</definedName>
    <definedName name="RD" localSheetId="2">'BlogPoll no WL'!$Q$6</definedName>
    <definedName name="RD">BlogPoll!$Q$6</definedName>
    <definedName name="SOS" localSheetId="2">'BlogPoll no WL'!$Q$4</definedName>
    <definedName name="SOS">BlogPoll!$Q$4</definedName>
    <definedName name="TD" localSheetId="2">'BlogPoll no WL'!$Q$8</definedName>
    <definedName name="TD">BlogPoll!$Q$8</definedName>
    <definedName name="ThirdDD" localSheetId="2">'BlogPoll no WL'!$Q$12</definedName>
    <definedName name="ThirdDD">BlogPoll!$Q$12</definedName>
    <definedName name="ThirdDO" localSheetId="2">'BlogPoll no WL'!$Q$7</definedName>
    <definedName name="ThirdDO">BlogPoll!$Q$7</definedName>
    <definedName name="ThreeDO" localSheetId="2">'BlogPoll no WL'!$Q$7</definedName>
    <definedName name="ThreeDO">BlogPoll!$Q$7</definedName>
    <definedName name="TO" localSheetId="2">'BlogPoll no WL'!$Q$11</definedName>
    <definedName name="TO">BlogPoll!$Q$11</definedName>
    <definedName name="WL" localSheetId="2">'BlogPoll no WL'!$Q$3</definedName>
    <definedName name="WL">BlogPoll!$Q$3</definedName>
  </definedNames>
  <calcPr calcId="125725"/>
</workbook>
</file>

<file path=xl/calcChain.xml><?xml version="1.0" encoding="utf-8"?>
<calcChain xmlns="http://schemas.openxmlformats.org/spreadsheetml/2006/main">
  <c r="P14" i="9"/>
  <c r="Q12"/>
  <c r="Q11"/>
  <c r="Q10"/>
  <c r="Q9"/>
  <c r="Q8"/>
  <c r="Q7"/>
  <c r="Q6"/>
  <c r="M2" s="1"/>
  <c r="Q5"/>
  <c r="M7"/>
  <c r="Q4"/>
  <c r="M4"/>
  <c r="Q3"/>
  <c r="M3"/>
  <c r="P14" i="1"/>
  <c r="Q4" s="1"/>
  <c r="Q14" i="9" l="1"/>
  <c r="M120"/>
  <c r="M10"/>
  <c r="M5"/>
  <c r="M14"/>
  <c r="M8"/>
  <c r="M22"/>
  <c r="M13"/>
  <c r="M6"/>
  <c r="M17"/>
  <c r="M19"/>
  <c r="M23"/>
  <c r="M15"/>
  <c r="M20"/>
  <c r="M28"/>
  <c r="M24"/>
  <c r="M16"/>
  <c r="M37"/>
  <c r="M29"/>
  <c r="M12"/>
  <c r="M26"/>
  <c r="M47"/>
  <c r="M59"/>
  <c r="M30"/>
  <c r="M78"/>
  <c r="M51"/>
  <c r="M52"/>
  <c r="M50"/>
  <c r="M54"/>
  <c r="M63"/>
  <c r="M55"/>
  <c r="M66"/>
  <c r="M60"/>
  <c r="M68"/>
  <c r="M89"/>
  <c r="M67"/>
  <c r="M69"/>
  <c r="M93"/>
  <c r="M71"/>
  <c r="M56"/>
  <c r="M79"/>
  <c r="M85"/>
  <c r="M73"/>
  <c r="M64"/>
  <c r="M100"/>
  <c r="M87"/>
  <c r="M76"/>
  <c r="M91"/>
  <c r="M80"/>
  <c r="M97"/>
  <c r="M82"/>
  <c r="M90"/>
  <c r="M86"/>
  <c r="M99"/>
  <c r="M107"/>
  <c r="M112"/>
  <c r="M109"/>
  <c r="M115"/>
  <c r="M103"/>
  <c r="M113"/>
  <c r="M110"/>
  <c r="M118"/>
  <c r="M119"/>
  <c r="M121"/>
  <c r="M9"/>
  <c r="M25"/>
  <c r="M27"/>
  <c r="M18"/>
  <c r="M11"/>
  <c r="M38"/>
  <c r="M46"/>
  <c r="M33"/>
  <c r="M36"/>
  <c r="M21"/>
  <c r="M41"/>
  <c r="M31"/>
  <c r="M34"/>
  <c r="M53"/>
  <c r="M45"/>
  <c r="M42"/>
  <c r="M35"/>
  <c r="M49"/>
  <c r="M70"/>
  <c r="M62"/>
  <c r="M48"/>
  <c r="M32"/>
  <c r="M39"/>
  <c r="M40"/>
  <c r="M43"/>
  <c r="M65"/>
  <c r="M74"/>
  <c r="M44"/>
  <c r="M84"/>
  <c r="M88"/>
  <c r="M57"/>
  <c r="M81"/>
  <c r="M61"/>
  <c r="M58"/>
  <c r="M98"/>
  <c r="M92"/>
  <c r="M96"/>
  <c r="M77"/>
  <c r="M101"/>
  <c r="M94"/>
  <c r="M72"/>
  <c r="M105"/>
  <c r="M83"/>
  <c r="M114"/>
  <c r="M104"/>
  <c r="M108"/>
  <c r="M95"/>
  <c r="M75"/>
  <c r="M102"/>
  <c r="M111"/>
  <c r="M106"/>
  <c r="M116"/>
  <c r="M117"/>
  <c r="Q11" i="1"/>
  <c r="Q7"/>
  <c r="Q3"/>
  <c r="Q9"/>
  <c r="Q5"/>
  <c r="Q12"/>
  <c r="Q10"/>
  <c r="Q8"/>
  <c r="Q6"/>
  <c r="M6" l="1"/>
  <c r="M2"/>
  <c r="M5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8"/>
  <c r="M4"/>
  <c r="M3"/>
  <c r="M7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Q14"/>
</calcChain>
</file>

<file path=xl/sharedStrings.xml><?xml version="1.0" encoding="utf-8"?>
<sst xmlns="http://schemas.openxmlformats.org/spreadsheetml/2006/main" count="305" uniqueCount="147">
  <si>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</si>
  <si>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</si>
  <si>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</si>
  <si>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</si>
  <si>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</si>
  <si>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</si>
  <si>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</si>
  <si>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</si>
  <si>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</si>
  <si>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OPPG</t>
  </si>
  <si>
    <t>TO</t>
  </si>
  <si>
    <t>3DD</t>
  </si>
  <si>
    <t>Florida</t>
  </si>
  <si>
    <t>Alabama</t>
  </si>
  <si>
    <t>Texas</t>
  </si>
  <si>
    <t>Virginia Tech</t>
  </si>
  <si>
    <t>Boise St.</t>
  </si>
  <si>
    <t>TCU</t>
  </si>
  <si>
    <t>Southern California</t>
  </si>
  <si>
    <t>Iowa</t>
  </si>
  <si>
    <t>Nebraska</t>
  </si>
  <si>
    <t>Cincinnati</t>
  </si>
  <si>
    <t>Ohio St.</t>
  </si>
  <si>
    <t>Oregon</t>
  </si>
  <si>
    <t>Penn St.</t>
  </si>
  <si>
    <t>South Fla.</t>
  </si>
  <si>
    <t>Miami (FL)</t>
  </si>
  <si>
    <t>BYU</t>
  </si>
  <si>
    <t>LSU</t>
  </si>
  <si>
    <t>Utah</t>
  </si>
  <si>
    <t>West Virginia</t>
  </si>
  <si>
    <t>Georgia Tech</t>
  </si>
  <si>
    <t>Wisconsin</t>
  </si>
  <si>
    <t>Arizona</t>
  </si>
  <si>
    <t>Kansas</t>
  </si>
  <si>
    <t>Oklahoma</t>
  </si>
  <si>
    <t>South Carolina</t>
  </si>
  <si>
    <t>Notre Dame</t>
  </si>
  <si>
    <t>Idaho</t>
  </si>
  <si>
    <t>Auburn</t>
  </si>
  <si>
    <t>Central Mich.</t>
  </si>
  <si>
    <t>Missouri</t>
  </si>
  <si>
    <t>Wake Forest</t>
  </si>
  <si>
    <t>Stanford</t>
  </si>
  <si>
    <t>Tennessee</t>
  </si>
  <si>
    <t>Pittsburgh</t>
  </si>
  <si>
    <t>UCLA</t>
  </si>
  <si>
    <t>Oklahoma St.</t>
  </si>
  <si>
    <t>Navy</t>
  </si>
  <si>
    <t>Oregon St.</t>
  </si>
  <si>
    <t>Tulsa</t>
  </si>
  <si>
    <t>North Carolina</t>
  </si>
  <si>
    <t>Connecticut</t>
  </si>
  <si>
    <t>Washington</t>
  </si>
  <si>
    <t>Fresno St.</t>
  </si>
  <si>
    <t>Mississippi</t>
  </si>
  <si>
    <t>California</t>
  </si>
  <si>
    <t>Texas Tech</t>
  </si>
  <si>
    <t>Michigan St.</t>
  </si>
  <si>
    <t>Arizona St.</t>
  </si>
  <si>
    <t>Georgia</t>
  </si>
  <si>
    <t>Michigan</t>
  </si>
  <si>
    <t>Ohio</t>
  </si>
  <si>
    <t>Clemson</t>
  </si>
  <si>
    <t>Boston College</t>
  </si>
  <si>
    <t>Virginia</t>
  </si>
  <si>
    <t>Houston</t>
  </si>
  <si>
    <t>North Carolina St.</t>
  </si>
  <si>
    <t>Arkansas</t>
  </si>
  <si>
    <t>Air Force</t>
  </si>
  <si>
    <t>Minnesota</t>
  </si>
  <si>
    <t>Northern Ill.</t>
  </si>
  <si>
    <t>Texas A&amp;M</t>
  </si>
  <si>
    <t>Marshall</t>
  </si>
  <si>
    <t>Colorado St.</t>
  </si>
  <si>
    <t>Troy</t>
  </si>
  <si>
    <t>Rutgers</t>
  </si>
  <si>
    <t>Northwestern</t>
  </si>
  <si>
    <t>Southern Miss.</t>
  </si>
  <si>
    <t>Kentucky</t>
  </si>
  <si>
    <t>SMU</t>
  </si>
  <si>
    <t>Baylor</t>
  </si>
  <si>
    <t>Florida St.</t>
  </si>
  <si>
    <t>La.-Monroe</t>
  </si>
  <si>
    <t>Temple</t>
  </si>
  <si>
    <t>East Carolina</t>
  </si>
  <si>
    <t>Nevada</t>
  </si>
  <si>
    <t>Duke</t>
  </si>
  <si>
    <t>UCF</t>
  </si>
  <si>
    <t>Wyoming</t>
  </si>
  <si>
    <t>Middle Tenn.</t>
  </si>
  <si>
    <t>Buffalo</t>
  </si>
  <si>
    <t>Kansas St.</t>
  </si>
  <si>
    <t>San Diego St.</t>
  </si>
  <si>
    <t>Indiana</t>
  </si>
  <si>
    <t>Purdue</t>
  </si>
  <si>
    <t>La.-Lafayette</t>
  </si>
  <si>
    <t>Western Mich.</t>
  </si>
  <si>
    <t>Bowling Green</t>
  </si>
  <si>
    <t>Iowa St.</t>
  </si>
  <si>
    <t>Hawaii</t>
  </si>
  <si>
    <t>Mississippi St.</t>
  </si>
  <si>
    <t>Vanderbilt</t>
  </si>
  <si>
    <t>Toledo</t>
  </si>
  <si>
    <t>Louisville</t>
  </si>
  <si>
    <t>Maryland</t>
  </si>
  <si>
    <t>Army</t>
  </si>
  <si>
    <t>North Texas</t>
  </si>
  <si>
    <t>Syracuse</t>
  </si>
  <si>
    <t>Arkansas St.</t>
  </si>
  <si>
    <t>Louisiana Tech</t>
  </si>
  <si>
    <t>New Mexico St.</t>
  </si>
  <si>
    <t>Illinois</t>
  </si>
  <si>
    <t>Tulane</t>
  </si>
  <si>
    <t>Colorado</t>
  </si>
  <si>
    <t>Utah St.</t>
  </si>
  <si>
    <t>UAB</t>
  </si>
  <si>
    <t>Akron</t>
  </si>
  <si>
    <t>UNLV</t>
  </si>
  <si>
    <t>Memphis</t>
  </si>
  <si>
    <t>Miami (OH)</t>
  </si>
  <si>
    <t>San Jose St.</t>
  </si>
  <si>
    <t>FIU</t>
  </si>
  <si>
    <t>Kent St.</t>
  </si>
  <si>
    <t>UTEP</t>
  </si>
  <si>
    <t>Fla. Atlantic</t>
  </si>
  <si>
    <t>Washington St.</t>
  </si>
  <si>
    <t>Eastern Mich.</t>
  </si>
  <si>
    <t>Ball St.</t>
  </si>
  <si>
    <t>New Mexico</t>
  </si>
  <si>
    <t>Rice</t>
  </si>
  <si>
    <t>Western Ky.</t>
  </si>
  <si>
    <t>SCORE</t>
  </si>
  <si>
    <t>Weight Type</t>
  </si>
  <si>
    <t>Raw</t>
  </si>
  <si>
    <t>Normalized</t>
  </si>
  <si>
    <t>sum</t>
  </si>
  <si>
    <t>1:  Adjust the weights in the shaded "Raw" column to the left of the BlogPoll data</t>
  </si>
  <si>
    <t>2:  Look at the scores in the "SCORE" column for the actual numerics behind the rankings.</t>
  </si>
  <si>
    <t>3:  If several teams seem to be oddly ranked, take a look a the individual factors and try to identify a pattern.</t>
  </si>
  <si>
    <t>For example, if several teams seem low, and all teams have a high Strength of Schedule (SOS) mark,</t>
  </si>
  <si>
    <t>increase the weight of SOS in the "Raw" column.</t>
  </si>
  <si>
    <t>4:  Feel free to sort the blogpoll data table by its various columns to see how teams rate according to each factor.</t>
  </si>
  <si>
    <t>Note:  the first column (RANK) is actually not a part of the same table, so sorting by the other columns</t>
  </si>
  <si>
    <t>will not cause these numbers to re-sort.</t>
  </si>
  <si>
    <t>5:  If you have any further questions, feel free to ask at www.rockytoptalk.com.</t>
  </si>
  <si>
    <t>Week of: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</si>
</sst>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">
    <xf numFmtId="0" fontId="0" fillId="0" borderId="0" xfId="0"/>
    <xf numFmtId="16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0" borderId="0" xfId="4" applyFont="1" applyFill="1"/>
    <xf numFmtId="0" fontId="4" fillId="0" borderId="0" xfId="4" applyFont="1"/>
    <xf numFmtId="164" fontId="3" fillId="0" borderId="0" xfId="4" applyNumberFormat="1" applyFill="1"/>
    <xf numFmtId="164" fontId="3" fillId="0" borderId="0" xfId="7" applyNumberFormat="1" applyFill="1"/>
    <xf numFmtId="0" fontId="4" fillId="0" borderId="0" xfId="12" applyFont="1" applyFill="1" applyAlignment="1">
      <alignment horizontal="left"/>
    </xf>
    <xf numFmtId="0" fontId="4" fillId="0" borderId="0" xfId="12" applyFont="1" applyFill="1"/>
    <xf numFmtId="164" fontId="3" fillId="0" borderId="0" xfId="12" applyNumberFormat="1" applyFill="1" applyAlignment="1">
      <alignment horizontal="center"/>
    </xf>
    <xf numFmtId="164" fontId="3" fillId="0" borderId="0" xfId="12" applyNumberFormat="1" applyFont="1" applyFill="1" applyAlignment="1">
      <alignment horizontal="center"/>
    </xf>
  </cellXfs>
  <cellStyles count="15">
    <cellStyle name="Normal" xfId="0" builtinId="0"/>
    <cellStyle name="Normal 2" xfId="1"/>
    <cellStyle name="Normal 2 2" xfId="2"/>
    <cellStyle name="Normal 2 3" xfId="3"/>
    <cellStyle name="Normal 2 4" xfId="5"/>
    <cellStyle name="Normal 2 5" xfId="8"/>
    <cellStyle name="Normal 2 6" xfId="10"/>
    <cellStyle name="Normal 2 7" xfId="13"/>
    <cellStyle name="Normal 3" xfId="12"/>
    <cellStyle name="Normal 3 2" xfId="6"/>
    <cellStyle name="Normal 3 3" xfId="9"/>
    <cellStyle name="Normal 3 4" xfId="11"/>
    <cellStyle name="Normal 3 5" xfId="14"/>
    <cellStyle name="Normal 4" xfId="4"/>
    <cellStyle name="Normal 5" xfId="7"/>
  </cellStyles>
  <dxfs count="36"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ill>
        <patternFill patternType="solid"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  <color rgb="FFFFFF00"/>
      </font>
      <fill>
        <patternFill>
          <bgColor rgb="FF002060"/>
        </patternFill>
      </fill>
    </dxf>
  </dxfs>
  <tableStyles count="1" defaultTableStyle="TableStyleMedium9" defaultPivotStyle="PivotStyleLight16">
    <tableStyle name="BlogChart Style 1" pivot="0" count="3">
      <tableStyleElement type="headerRow" dxfId="35"/>
      <tableStyleElement type="firstRowStripe" dxfId="34"/>
      <tableStyleElement type="secondRowStripe" dxfId="3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M121" totalsRowShown="0" headerRowDxfId="32" dataDxfId="31" headerRowCellStyle="Normal 2" dataCellStyle="Normal 2">
  <autoFilter ref="B1:M121"/>
  <sortState ref="B2:M121">
    <sortCondition descending="1" ref="M1:M121"/>
  </sortState>
  <tableColumns count="12">
    <tableColumn id="2" name="Team" dataDxfId="10" dataCellStyle="Normal 2"/>
    <tableColumn id="3" name="WL" dataDxfId="9" dataCellStyle="Normal 2"/>
    <tableColumn id="4" name="SOS" dataDxfId="8" dataCellStyle="Normal 2"/>
    <tableColumn id="5" name="PED" dataDxfId="7" dataCellStyle="Normal 2"/>
    <tableColumn id="6" name="RD" dataDxfId="6" dataCellStyle="Normal 2"/>
    <tableColumn id="7" name="3DO" dataDxfId="5" dataCellStyle="Normal 2"/>
    <tableColumn id="8" name="TD" dataDxfId="4" dataCellStyle="Normal 2"/>
    <tableColumn id="9" name="PEO" dataDxfId="3" dataCellStyle="Normal 2"/>
    <tableColumn id="10" name="OPPG" dataDxfId="2" dataCellStyle="Normal 2"/>
    <tableColumn id="11" name="TO" dataDxfId="1" dataCellStyle="Normal 2"/>
    <tableColumn id="12" name="3DD" dataDxfId="0" dataCellStyle="Normal 2"/>
    <tableColumn id="13" name="SCORE" dataDxfId="30" dataCellStyle="Normal 2">
      <calculatedColumnFormula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calculatedColumnFormula>
    </tableColumn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121" totalsRowShown="0" headerRowDxfId="29" dataDxfId="28" headerRowCellStyle="Normal 2" dataCellStyle="Normal 2">
  <autoFilter ref="A1:A121"/>
  <tableColumns count="1">
    <tableColumn id="1" name="Rank" dataDxfId="27" dataCellStyle="Normal 2"/>
  </tableColumns>
  <tableStyleInfo name="TableStyleDark2" showFirstColumn="0" showLastColumn="0" showRowStripes="1" showColumnStripes="0"/>
</table>
</file>

<file path=xl/tables/table3.xml><?xml version="1.0" encoding="utf-8"?>
<table xmlns="http://schemas.openxmlformats.org/spreadsheetml/2006/main" id="3" name="Table10" displayName="Table10" ref="B1:M121" totalsRowShown="0" headerRowDxfId="26" dataDxfId="25" headerRowCellStyle="Normal 2" dataCellStyle="Normal 2">
  <autoFilter ref="B1:M121"/>
  <sortState ref="B2:M121">
    <sortCondition descending="1" ref="M1:M121"/>
  </sortState>
  <tableColumns count="12">
    <tableColumn id="2" name="Team" dataCellStyle="Normal 2"/>
    <tableColumn id="3" name="WL" dataDxfId="24" dataCellStyle="Normal 2"/>
    <tableColumn id="4" name="SOS" dataDxfId="23" dataCellStyle="Normal 2"/>
    <tableColumn id="5" name="PED" dataDxfId="22" dataCellStyle="Normal 2"/>
    <tableColumn id="6" name="RD" dataDxfId="21" dataCellStyle="Normal 2"/>
    <tableColumn id="7" name="3DO" dataDxfId="20" dataCellStyle="Normal 2"/>
    <tableColumn id="8" name="TD" dataDxfId="19" dataCellStyle="Normal 2"/>
    <tableColumn id="9" name="PEO" dataDxfId="18" dataCellStyle="Normal 2"/>
    <tableColumn id="10" name="OPPG" dataDxfId="17" dataCellStyle="Normal 2"/>
    <tableColumn id="11" name="TO" dataDxfId="16" dataCellStyle="Normal 2"/>
    <tableColumn id="12" name="3DD" dataDxfId="15" dataCellStyle="Normal 2"/>
    <tableColumn id="13" name="SCORE" dataDxfId="14" dataCellStyle="Normal 2">
      <calculatedColumnFormula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calculatedColumnFormula>
    </tableColumn>
  </tableColumns>
  <tableStyleInfo name="TableStyleDark2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A1:A121" totalsRowShown="0" headerRowDxfId="13" dataDxfId="12" headerRowCellStyle="Normal 2" dataCellStyle="Normal 2">
  <autoFilter ref="A1:A121"/>
  <tableColumns count="1">
    <tableColumn id="1" name="Rank" dataDxfId="11" dataCellStyle="Normal 2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showRowColHeaders="0" workbookViewId="0">
      <selection activeCell="G20" sqref="G20"/>
    </sheetView>
  </sheetViews>
  <sheetFormatPr defaultRowHeight="15"/>
  <cols>
    <col min="1" max="16384" width="9.140625" style="3"/>
  </cols>
  <sheetData>
    <row r="1" spans="1:2">
      <c r="A1" s="3" t="s">
        <v>137</v>
      </c>
    </row>
    <row r="3" spans="1:2">
      <c r="A3" s="3" t="s">
        <v>138</v>
      </c>
    </row>
    <row r="5" spans="1:2">
      <c r="A5" s="3" t="s">
        <v>139</v>
      </c>
    </row>
    <row r="6" spans="1:2">
      <c r="B6" s="3" t="s">
        <v>140</v>
      </c>
    </row>
    <row r="7" spans="1:2">
      <c r="B7" s="3" t="s">
        <v>141</v>
      </c>
    </row>
    <row r="9" spans="1:2">
      <c r="A9" s="3" t="s">
        <v>142</v>
      </c>
    </row>
    <row r="10" spans="1:2">
      <c r="B10" s="3" t="s">
        <v>143</v>
      </c>
    </row>
    <row r="11" spans="1:2">
      <c r="B11" s="3" t="s">
        <v>144</v>
      </c>
    </row>
    <row r="13" spans="1:2">
      <c r="A13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1"/>
  <sheetViews>
    <sheetView showRowColHeaders="0" tabSelected="1" zoomScaleNormal="100" workbookViewId="0">
      <pane ySplit="1" topLeftCell="A2" activePane="bottomLeft" state="frozen"/>
      <selection pane="bottomLeft" activeCell="P5" sqref="P5"/>
    </sheetView>
  </sheetViews>
  <sheetFormatPr defaultRowHeight="15"/>
  <cols>
    <col min="1" max="1" width="10.140625" style="3" bestFit="1" customWidth="1"/>
    <col min="2" max="2" width="16.7109375" style="3" bestFit="1" customWidth="1"/>
    <col min="3" max="3" width="8.5703125" style="3" bestFit="1" customWidth="1"/>
    <col min="4" max="4" width="9.5703125" style="3" bestFit="1" customWidth="1"/>
    <col min="5" max="5" width="9.28515625" style="3" bestFit="1" customWidth="1"/>
    <col min="6" max="6" width="8.140625" style="3" bestFit="1" customWidth="1"/>
    <col min="7" max="7" width="9.28515625" style="3" bestFit="1" customWidth="1"/>
    <col min="8" max="8" width="8" style="3" bestFit="1" customWidth="1"/>
    <col min="9" max="9" width="9.42578125" style="3" bestFit="1" customWidth="1"/>
    <col min="10" max="10" width="11" style="3" bestFit="1" customWidth="1"/>
    <col min="11" max="11" width="8.140625" style="3" bestFit="1" customWidth="1"/>
    <col min="12" max="12" width="9.140625" style="3"/>
    <col min="13" max="13" width="12" style="3" bestFit="1" customWidth="1"/>
    <col min="14" max="14" width="9.140625" style="3"/>
    <col min="15" max="15" width="12.140625" style="3" bestFit="1" customWidth="1"/>
    <col min="16" max="16" width="9.140625" style="3"/>
    <col min="17" max="17" width="12" style="3" bestFit="1" customWidth="1"/>
    <col min="18" max="16384" width="9.140625" style="3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132</v>
      </c>
      <c r="O1" s="10" t="s">
        <v>146</v>
      </c>
    </row>
    <row r="2" spans="1:17">
      <c r="A2" s="2">
        <v>1</v>
      </c>
      <c r="B2" s="15" t="s">
        <v>12</v>
      </c>
      <c r="C2" s="18">
        <v>2.0089210637522288</v>
      </c>
      <c r="D2" s="18">
        <v>0.5374598889301786</v>
      </c>
      <c r="E2" s="18">
        <v>2.2333372759102756</v>
      </c>
      <c r="F2" s="18">
        <v>1.4183551775316507</v>
      </c>
      <c r="G2" s="18">
        <v>1.7376128138483173</v>
      </c>
      <c r="H2" s="18">
        <v>2.3800263293553354</v>
      </c>
      <c r="I2" s="18">
        <v>2.1436725383915149</v>
      </c>
      <c r="J2" s="18">
        <v>2.3059515840372811</v>
      </c>
      <c r="K2" s="18">
        <v>1.265153205297578</v>
      </c>
      <c r="L2" s="18">
        <v>2.3050116073744715</v>
      </c>
      <c r="M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180.25196400052297</v>
      </c>
      <c r="O2" s="7" t="s">
        <v>133</v>
      </c>
      <c r="P2" s="8" t="s">
        <v>134</v>
      </c>
      <c r="Q2" s="8" t="s">
        <v>135</v>
      </c>
    </row>
    <row r="3" spans="1:17">
      <c r="A3" s="2">
        <v>2</v>
      </c>
      <c r="B3" s="15" t="s">
        <v>17</v>
      </c>
      <c r="C3" s="18">
        <v>2.0089210637522288</v>
      </c>
      <c r="D3" s="18">
        <v>-0.46795901533504553</v>
      </c>
      <c r="E3" s="18">
        <v>2.1046789784397735</v>
      </c>
      <c r="F3" s="18">
        <v>1.6480315427086134</v>
      </c>
      <c r="G3" s="18">
        <v>0.68398718775902301</v>
      </c>
      <c r="H3" s="18">
        <v>2.3769727644420855</v>
      </c>
      <c r="I3" s="18">
        <v>1.931873131126516</v>
      </c>
      <c r="J3" s="18">
        <v>1.9166959152168577</v>
      </c>
      <c r="K3" s="18">
        <v>1.5749293004709739</v>
      </c>
      <c r="L3" s="18">
        <v>2.3195941354683631</v>
      </c>
      <c r="M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157.58402215494129</v>
      </c>
      <c r="O3" s="6" t="s">
        <v>2</v>
      </c>
      <c r="P3" s="9">
        <v>30</v>
      </c>
      <c r="Q3" s="5">
        <f t="shared" ref="Q3:Q12" si="0">P3/rawsum*100</f>
        <v>37.037037037037038</v>
      </c>
    </row>
    <row r="4" spans="1:17">
      <c r="A4" s="2">
        <v>3</v>
      </c>
      <c r="B4" s="15" t="s">
        <v>13</v>
      </c>
      <c r="C4" s="18">
        <v>2.0089210637522288</v>
      </c>
      <c r="D4" s="18">
        <v>0.83199890714003422</v>
      </c>
      <c r="E4" s="18">
        <v>2.3608312448968816</v>
      </c>
      <c r="F4" s="18">
        <v>1.7314172294289119</v>
      </c>
      <c r="G4" s="18">
        <v>-0.36279671348553683</v>
      </c>
      <c r="H4" s="18">
        <v>2.3649381262545717</v>
      </c>
      <c r="I4" s="18">
        <v>0.48408553940421462</v>
      </c>
      <c r="J4" s="18">
        <v>2.1556598200139514</v>
      </c>
      <c r="K4" s="18">
        <v>0.49882822844891289</v>
      </c>
      <c r="L4" s="18">
        <v>1.8128512842056284</v>
      </c>
      <c r="M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156.83260084538949</v>
      </c>
      <c r="O4" s="6" t="s">
        <v>3</v>
      </c>
      <c r="P4" s="9">
        <v>10</v>
      </c>
      <c r="Q4" s="5">
        <f t="shared" si="0"/>
        <v>12.345679012345679</v>
      </c>
    </row>
    <row r="5" spans="1:17">
      <c r="A5" s="2">
        <v>4</v>
      </c>
      <c r="B5" s="15" t="s">
        <v>14</v>
      </c>
      <c r="C5" s="18">
        <v>2.0089210637522288</v>
      </c>
      <c r="D5" s="18">
        <v>0.29164161057458149</v>
      </c>
      <c r="E5" s="18">
        <v>1.2349256009695018</v>
      </c>
      <c r="F5" s="18">
        <v>2.1051899128856886</v>
      </c>
      <c r="G5" s="18">
        <v>1.3442136352760161</v>
      </c>
      <c r="H5" s="18">
        <v>1.8395453397101065</v>
      </c>
      <c r="I5" s="18">
        <v>1.1230235841618554</v>
      </c>
      <c r="J5" s="18">
        <v>1.4658206231468693</v>
      </c>
      <c r="K5" s="18">
        <v>1.2695162488915694</v>
      </c>
      <c r="L5" s="18">
        <v>1.8912323727102964</v>
      </c>
      <c r="M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155.59198750130835</v>
      </c>
      <c r="O5" s="6" t="s">
        <v>4</v>
      </c>
      <c r="P5" s="9">
        <v>9</v>
      </c>
      <c r="Q5" s="5">
        <f t="shared" si="0"/>
        <v>11.111111111111111</v>
      </c>
    </row>
    <row r="6" spans="1:17">
      <c r="A6" s="2">
        <v>5</v>
      </c>
      <c r="B6" s="15" t="s">
        <v>16</v>
      </c>
      <c r="C6" s="18">
        <v>2.0089210637522288</v>
      </c>
      <c r="D6" s="18">
        <v>-0.72042103094349363</v>
      </c>
      <c r="E6" s="18">
        <v>1.2227001518885938</v>
      </c>
      <c r="F6" s="18">
        <v>0.54890091190421064</v>
      </c>
      <c r="G6" s="18">
        <v>-9.0838150907292955E-2</v>
      </c>
      <c r="H6" s="18">
        <v>1.0222676717520502</v>
      </c>
      <c r="I6" s="18">
        <v>2.1619616236985202</v>
      </c>
      <c r="J6" s="18">
        <v>0.99089864883314827</v>
      </c>
      <c r="K6" s="18">
        <v>1.3030244236934243</v>
      </c>
      <c r="L6" s="18">
        <v>1.1165355677223026</v>
      </c>
      <c r="M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112.91575027114249</v>
      </c>
      <c r="O6" s="6" t="s">
        <v>5</v>
      </c>
      <c r="P6" s="9">
        <v>8</v>
      </c>
      <c r="Q6" s="5">
        <f t="shared" si="0"/>
        <v>9.8765432098765427</v>
      </c>
    </row>
    <row r="7" spans="1:17">
      <c r="A7" s="2">
        <v>6</v>
      </c>
      <c r="B7" s="15" t="s">
        <v>24</v>
      </c>
      <c r="C7" s="18">
        <v>1.2968437801451018</v>
      </c>
      <c r="D7" s="18">
        <v>-0.49231938526217639</v>
      </c>
      <c r="E7" s="18">
        <v>1.3024566530354664</v>
      </c>
      <c r="F7" s="18">
        <v>1.3208280585605414</v>
      </c>
      <c r="G7" s="18">
        <v>1.6845894463016153</v>
      </c>
      <c r="H7" s="18">
        <v>1.5896918812200727</v>
      </c>
      <c r="I7" s="18">
        <v>0.88880529813343101</v>
      </c>
      <c r="J7" s="18">
        <v>2.0053680559906222</v>
      </c>
      <c r="K7" s="18">
        <v>0.58748527427881969</v>
      </c>
      <c r="L7" s="18">
        <v>1.2113220003325988</v>
      </c>
      <c r="M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111.66364755122939</v>
      </c>
      <c r="O7" s="6" t="s">
        <v>6</v>
      </c>
      <c r="P7" s="9">
        <v>7</v>
      </c>
      <c r="Q7" s="5">
        <f t="shared" si="0"/>
        <v>8.6419753086419746</v>
      </c>
    </row>
    <row r="8" spans="1:17">
      <c r="A8" s="2">
        <v>7</v>
      </c>
      <c r="B8" s="15" t="s">
        <v>21</v>
      </c>
      <c r="C8" s="18">
        <v>2.0089210637522288</v>
      </c>
      <c r="D8" s="18">
        <v>-0.30850932126655234</v>
      </c>
      <c r="E8" s="18">
        <v>0.50722029853453543</v>
      </c>
      <c r="F8" s="18">
        <v>0.28825968645392053</v>
      </c>
      <c r="G8" s="18">
        <v>0.55741527813141267</v>
      </c>
      <c r="H8" s="18">
        <v>0.30593726739672567</v>
      </c>
      <c r="I8" s="18">
        <v>2.5070943625565261</v>
      </c>
      <c r="J8" s="18">
        <v>0.98188114299174822</v>
      </c>
      <c r="K8" s="18">
        <v>1.6386297369432503</v>
      </c>
      <c r="L8" s="18">
        <v>0.14497463346677245</v>
      </c>
      <c r="M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109.49935651698138</v>
      </c>
      <c r="O8" s="6" t="s">
        <v>7</v>
      </c>
      <c r="P8" s="9">
        <v>6</v>
      </c>
      <c r="Q8" s="5">
        <f t="shared" si="0"/>
        <v>7.4074074074074066</v>
      </c>
    </row>
    <row r="9" spans="1:17">
      <c r="A9" s="2">
        <v>8</v>
      </c>
      <c r="B9" s="15" t="s">
        <v>22</v>
      </c>
      <c r="C9" s="18">
        <v>1.2968437801451018</v>
      </c>
      <c r="D9" s="18">
        <v>4.3608753134704865E-2</v>
      </c>
      <c r="E9" s="18">
        <v>1.7192862502702149</v>
      </c>
      <c r="F9" s="18">
        <v>1.5768367458597035</v>
      </c>
      <c r="G9" s="18">
        <v>0.14691178744727204</v>
      </c>
      <c r="H9" s="18">
        <v>1.851579977897621</v>
      </c>
      <c r="I9" s="18">
        <v>-0.11591445276431889</v>
      </c>
      <c r="J9" s="18">
        <v>1.95426885622269</v>
      </c>
      <c r="K9" s="18">
        <v>-0.2444598782234782</v>
      </c>
      <c r="L9" s="18">
        <v>1.3170453290133128</v>
      </c>
      <c r="M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105.77641161967794</v>
      </c>
      <c r="O9" s="6" t="s">
        <v>8</v>
      </c>
      <c r="P9" s="9">
        <v>5</v>
      </c>
      <c r="Q9" s="5">
        <f t="shared" si="0"/>
        <v>6.1728395061728394</v>
      </c>
    </row>
    <row r="10" spans="1:17">
      <c r="A10" s="2">
        <v>9</v>
      </c>
      <c r="B10" s="15" t="s">
        <v>27</v>
      </c>
      <c r="C10" s="18">
        <v>1.2968437801451018</v>
      </c>
      <c r="D10" s="18">
        <v>-0.21106784155802905</v>
      </c>
      <c r="E10" s="18">
        <v>0.25106803207742701</v>
      </c>
      <c r="F10" s="18">
        <v>0.88000548081112695</v>
      </c>
      <c r="G10" s="18">
        <v>2.6749291175771051</v>
      </c>
      <c r="H10" s="18">
        <v>0.61973596759952265</v>
      </c>
      <c r="I10" s="18">
        <v>1.8970648719938281</v>
      </c>
      <c r="J10" s="18">
        <v>0.5264970980010597</v>
      </c>
      <c r="K10" s="18">
        <v>1.0164597204400629</v>
      </c>
      <c r="L10" s="18">
        <v>-1.5433175566036047E-2</v>
      </c>
      <c r="M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100.76483045911345</v>
      </c>
      <c r="O10" s="6" t="s">
        <v>9</v>
      </c>
      <c r="P10" s="9">
        <v>3</v>
      </c>
      <c r="Q10" s="5">
        <f t="shared" si="0"/>
        <v>3.7037037037037033</v>
      </c>
    </row>
    <row r="11" spans="1:17">
      <c r="A11" s="2">
        <v>10</v>
      </c>
      <c r="B11" s="15" t="s">
        <v>15</v>
      </c>
      <c r="C11" s="18">
        <v>0.94080513834153801</v>
      </c>
      <c r="D11" s="18">
        <v>1.432149838981168</v>
      </c>
      <c r="E11" s="18">
        <v>1.7606199114485215</v>
      </c>
      <c r="F11" s="18">
        <v>0.22974341507125542</v>
      </c>
      <c r="G11" s="18">
        <v>0.32992792704395152</v>
      </c>
      <c r="H11" s="18">
        <v>1.1765625106039126</v>
      </c>
      <c r="I11" s="18">
        <v>1.224498509091047</v>
      </c>
      <c r="J11" s="18">
        <v>1.4162243410191704</v>
      </c>
      <c r="K11" s="18">
        <v>0.16427004566164502</v>
      </c>
      <c r="L11" s="18">
        <v>0.71369322912854594</v>
      </c>
      <c r="M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100.01413395748182</v>
      </c>
      <c r="O11" s="6" t="s">
        <v>10</v>
      </c>
      <c r="P11" s="9">
        <v>2</v>
      </c>
      <c r="Q11" s="5">
        <f t="shared" si="0"/>
        <v>2.4691358024691357</v>
      </c>
    </row>
    <row r="12" spans="1:17">
      <c r="A12" s="2">
        <v>11</v>
      </c>
      <c r="B12" s="15" t="s">
        <v>31</v>
      </c>
      <c r="C12" s="18">
        <v>1.2968437801451018</v>
      </c>
      <c r="D12" s="18">
        <v>1.2239794050584132</v>
      </c>
      <c r="E12" s="18">
        <v>-0.70251699623335251</v>
      </c>
      <c r="F12" s="18">
        <v>0.30288875429958745</v>
      </c>
      <c r="G12" s="18">
        <v>2.1925875160232393</v>
      </c>
      <c r="H12" s="18">
        <v>0.23947732516716966</v>
      </c>
      <c r="I12" s="18">
        <v>1.84455749804791</v>
      </c>
      <c r="J12" s="18">
        <v>0.1642939467048361</v>
      </c>
      <c r="K12" s="18">
        <v>1.0761461568058668</v>
      </c>
      <c r="L12" s="18">
        <v>-0.27974149726782122</v>
      </c>
      <c r="M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93.356495349502936</v>
      </c>
      <c r="O12" s="6" t="s">
        <v>11</v>
      </c>
      <c r="P12" s="9">
        <v>1</v>
      </c>
      <c r="Q12" s="5">
        <f t="shared" si="0"/>
        <v>1.2345679012345678</v>
      </c>
    </row>
    <row r="13" spans="1:17">
      <c r="A13" s="2">
        <v>12</v>
      </c>
      <c r="B13" s="15" t="s">
        <v>19</v>
      </c>
      <c r="C13" s="18">
        <v>1.2968437801451018</v>
      </c>
      <c r="D13" s="18">
        <v>0.32928945500742057</v>
      </c>
      <c r="E13" s="18">
        <v>2.0086218785183574</v>
      </c>
      <c r="F13" s="18">
        <v>0.63618768338335352</v>
      </c>
      <c r="G13" s="18">
        <v>-0.27385429050397248</v>
      </c>
      <c r="H13" s="18">
        <v>1.4174348958196819</v>
      </c>
      <c r="I13" s="18">
        <v>-0.52889379840637729</v>
      </c>
      <c r="J13" s="18">
        <v>1.4537972820250029</v>
      </c>
      <c r="K13" s="18">
        <v>-0.83922998095639811</v>
      </c>
      <c r="L13" s="18">
        <v>0.55328542009573867</v>
      </c>
      <c r="M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89.561338249105731</v>
      </c>
      <c r="P13" s="4"/>
      <c r="Q13" s="4"/>
    </row>
    <row r="14" spans="1:17">
      <c r="A14" s="2">
        <v>13</v>
      </c>
      <c r="B14" s="15" t="s">
        <v>26</v>
      </c>
      <c r="C14" s="18">
        <v>0.94080513834153801</v>
      </c>
      <c r="D14" s="18">
        <v>1.2439106168169756</v>
      </c>
      <c r="E14" s="18">
        <v>0.39136961438688911</v>
      </c>
      <c r="F14" s="18">
        <v>0.72566881503934633</v>
      </c>
      <c r="G14" s="18">
        <v>1.3459240664871996</v>
      </c>
      <c r="H14" s="18">
        <v>0.79630386817155951</v>
      </c>
      <c r="I14" s="18">
        <v>0.70237462210073054</v>
      </c>
      <c r="J14" s="18">
        <v>0.42730453374566274</v>
      </c>
      <c r="K14" s="18">
        <v>0.58748527427881969</v>
      </c>
      <c r="L14" s="18">
        <v>0.45667617147370637</v>
      </c>
      <c r="M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87.179830215338768</v>
      </c>
      <c r="O14" s="3" t="s">
        <v>136</v>
      </c>
      <c r="P14" s="9">
        <f>SUM(P3:P12)</f>
        <v>81</v>
      </c>
      <c r="Q14" s="4">
        <f>SUM(Q3:Q12)</f>
        <v>100</v>
      </c>
    </row>
    <row r="15" spans="1:17">
      <c r="A15" s="2">
        <v>14</v>
      </c>
      <c r="B15" s="15" t="s">
        <v>23</v>
      </c>
      <c r="C15" s="18">
        <v>1.232109481635363</v>
      </c>
      <c r="D15" s="18">
        <v>1.6226036402296462</v>
      </c>
      <c r="E15" s="18">
        <v>1.1743805198069122</v>
      </c>
      <c r="F15" s="18">
        <v>0.42552910640575753</v>
      </c>
      <c r="G15" s="18">
        <v>-0.64843872575325179</v>
      </c>
      <c r="H15" s="18">
        <v>0.74690796516310554</v>
      </c>
      <c r="I15" s="18">
        <v>4.750737401118113E-2</v>
      </c>
      <c r="J15" s="18">
        <v>0.36718782813633061</v>
      </c>
      <c r="K15" s="18">
        <v>0.69778301633492457</v>
      </c>
      <c r="L15" s="18">
        <v>0.45667617147370637</v>
      </c>
      <c r="M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86.786046481703622</v>
      </c>
    </row>
    <row r="16" spans="1:17">
      <c r="A16" s="2">
        <v>15</v>
      </c>
      <c r="B16" s="15" t="s">
        <v>45</v>
      </c>
      <c r="C16" s="18">
        <v>1.232109481635363</v>
      </c>
      <c r="D16" s="18">
        <v>0.19641470995034394</v>
      </c>
      <c r="E16" s="18">
        <v>0.3447964750310506</v>
      </c>
      <c r="F16" s="18">
        <v>0.88000548081112695</v>
      </c>
      <c r="G16" s="18">
        <v>0.51636492906299825</v>
      </c>
      <c r="H16" s="18">
        <v>0.825222924114691</v>
      </c>
      <c r="I16" s="18">
        <v>1.3967698932731636</v>
      </c>
      <c r="J16" s="18">
        <v>1.118646648252978</v>
      </c>
      <c r="K16" s="18">
        <v>0.41697753062563253</v>
      </c>
      <c r="L16" s="18">
        <v>0.30720525851131703</v>
      </c>
      <c r="M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85.330228949813915</v>
      </c>
    </row>
    <row r="17" spans="1:13">
      <c r="A17" s="2">
        <v>16</v>
      </c>
      <c r="B17" s="15" t="s">
        <v>20</v>
      </c>
      <c r="C17" s="18">
        <v>0.94080513834153801</v>
      </c>
      <c r="D17" s="18">
        <v>-1.3970303056696692E-2</v>
      </c>
      <c r="E17" s="18">
        <v>2.0482090469708201</v>
      </c>
      <c r="F17" s="18">
        <v>1.1257738206183225</v>
      </c>
      <c r="G17" s="18">
        <v>-5.4919095472430492E-2</v>
      </c>
      <c r="H17" s="18">
        <v>1.3321146997141704</v>
      </c>
      <c r="I17" s="18">
        <v>-2.6238937710615015E-2</v>
      </c>
      <c r="J17" s="18">
        <v>2.1180868790081191</v>
      </c>
      <c r="K17" s="18">
        <v>-0.76942128345253424</v>
      </c>
      <c r="L17" s="18">
        <v>1.0089894230298524</v>
      </c>
      <c r="M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84.970358570292859</v>
      </c>
    </row>
    <row r="18" spans="1:13">
      <c r="A18" s="2">
        <v>17</v>
      </c>
      <c r="B18" s="15" t="s">
        <v>49</v>
      </c>
      <c r="C18" s="18">
        <v>0.84370369057692984</v>
      </c>
      <c r="D18" s="18">
        <v>0.82978432805574842</v>
      </c>
      <c r="E18" s="18">
        <v>-5.9807673122789957E-2</v>
      </c>
      <c r="F18" s="18">
        <v>1.2103785963257598</v>
      </c>
      <c r="G18" s="18">
        <v>1.4588125264253378</v>
      </c>
      <c r="H18" s="18">
        <v>0.44963443978495532</v>
      </c>
      <c r="I18" s="18">
        <v>1.0079793378758541</v>
      </c>
      <c r="J18" s="18">
        <v>0.4498482983491619</v>
      </c>
      <c r="K18" s="18">
        <v>0.75642232223817041</v>
      </c>
      <c r="L18" s="18">
        <v>0.66630001282339846</v>
      </c>
      <c r="M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79.298511451580154</v>
      </c>
    </row>
    <row r="19" spans="1:13">
      <c r="A19" s="2">
        <v>18</v>
      </c>
      <c r="B19" s="15" t="s">
        <v>40</v>
      </c>
      <c r="C19" s="18">
        <v>1.2968437801451018</v>
      </c>
      <c r="D19" s="18">
        <v>-1.690406669860163</v>
      </c>
      <c r="E19" s="18">
        <v>0.50605597005063974</v>
      </c>
      <c r="F19" s="18">
        <v>0.67885579793321382</v>
      </c>
      <c r="G19" s="18">
        <v>1.7376128138483173</v>
      </c>
      <c r="H19" s="18">
        <v>0.62117293932340467</v>
      </c>
      <c r="I19" s="18">
        <v>1.3129940831572022</v>
      </c>
      <c r="J19" s="18">
        <v>1.1036174718506455</v>
      </c>
      <c r="K19" s="18">
        <v>0.71698040814848751</v>
      </c>
      <c r="L19" s="18">
        <v>0.51318346783753688</v>
      </c>
      <c r="M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73.70356946669628</v>
      </c>
    </row>
    <row r="20" spans="1:13">
      <c r="A20" s="2">
        <v>19</v>
      </c>
      <c r="B20" s="15" t="s">
        <v>28</v>
      </c>
      <c r="C20" s="18">
        <v>0.94080513834153801</v>
      </c>
      <c r="D20" s="18">
        <v>1.2239794050584132</v>
      </c>
      <c r="E20" s="18">
        <v>1.074248270191861</v>
      </c>
      <c r="F20" s="18">
        <v>0.3394614239137535</v>
      </c>
      <c r="G20" s="18">
        <v>-0.11136332544150078</v>
      </c>
      <c r="H20" s="18">
        <v>0.70056562706790182</v>
      </c>
      <c r="I20" s="18">
        <v>0.15429203338434208</v>
      </c>
      <c r="J20" s="18">
        <v>1.3786514000133381</v>
      </c>
      <c r="K20" s="18">
        <v>-1.2071218168017603</v>
      </c>
      <c r="L20" s="18">
        <v>0.38376353100424843</v>
      </c>
      <c r="M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73.023035521662223</v>
      </c>
    </row>
    <row r="21" spans="1:13">
      <c r="A21" s="2">
        <v>20</v>
      </c>
      <c r="B21" s="15" t="s">
        <v>35</v>
      </c>
      <c r="C21" s="18">
        <v>0.22872785473441107</v>
      </c>
      <c r="D21" s="18">
        <v>0.76999069278006427</v>
      </c>
      <c r="E21" s="18">
        <v>1.5300828716371235</v>
      </c>
      <c r="F21" s="18">
        <v>1.4510267623869724</v>
      </c>
      <c r="G21" s="18">
        <v>-0.14215108724281131</v>
      </c>
      <c r="H21" s="18">
        <v>1.6539963658638053</v>
      </c>
      <c r="I21" s="18">
        <v>-4.9999999347369196E-3</v>
      </c>
      <c r="J21" s="18">
        <v>1.7543808100716618</v>
      </c>
      <c r="K21" s="18">
        <v>0.70825432096050456</v>
      </c>
      <c r="L21" s="18">
        <v>1.382666705435825</v>
      </c>
      <c r="M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70.255482563017466</v>
      </c>
    </row>
    <row r="22" spans="1:13">
      <c r="A22" s="2">
        <v>21</v>
      </c>
      <c r="B22" s="15" t="s">
        <v>47</v>
      </c>
      <c r="C22" s="18">
        <v>0.94080513834153801</v>
      </c>
      <c r="D22" s="18">
        <v>0.31157282233314393</v>
      </c>
      <c r="E22" s="18">
        <v>0.73833950258788072</v>
      </c>
      <c r="F22" s="18">
        <v>1.4732141819528997</v>
      </c>
      <c r="G22" s="18">
        <v>-0.22083092295727177</v>
      </c>
      <c r="H22" s="18">
        <v>0.64057205759581537</v>
      </c>
      <c r="I22" s="18">
        <v>0.33659291596062235</v>
      </c>
      <c r="J22" s="18">
        <v>0.51447375687919361</v>
      </c>
      <c r="K22" s="18">
        <v>-4.5156046849946584E-2</v>
      </c>
      <c r="L22" s="18">
        <v>1.1493462559335588</v>
      </c>
      <c r="M2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69.572453395111168</v>
      </c>
    </row>
    <row r="23" spans="1:13">
      <c r="A23" s="2">
        <v>22</v>
      </c>
      <c r="B23" s="15" t="s">
        <v>30</v>
      </c>
      <c r="C23" s="18">
        <v>0.84370369057692984</v>
      </c>
      <c r="D23" s="18">
        <v>0.5352453098458928</v>
      </c>
      <c r="E23" s="18">
        <v>0.64519322387620537</v>
      </c>
      <c r="F23" s="18">
        <v>0.6052228231100264</v>
      </c>
      <c r="G23" s="18">
        <v>0.9285788509583236</v>
      </c>
      <c r="H23" s="18">
        <v>0.45628043400791102</v>
      </c>
      <c r="I23" s="18">
        <v>0.2693362796703434</v>
      </c>
      <c r="J23" s="18">
        <v>0.66777135618298955</v>
      </c>
      <c r="K23" s="18">
        <v>0.21226352519555144</v>
      </c>
      <c r="L23" s="18">
        <v>1.0454457432645807</v>
      </c>
      <c r="M2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68.357763255364176</v>
      </c>
    </row>
    <row r="24" spans="1:13">
      <c r="A24" s="2">
        <v>23</v>
      </c>
      <c r="B24" s="16" t="s">
        <v>18</v>
      </c>
      <c r="C24" s="17">
        <v>0.84370369057692984</v>
      </c>
      <c r="D24" s="17">
        <v>1.5052309487625606</v>
      </c>
      <c r="E24" s="17">
        <v>1.2360899294533974</v>
      </c>
      <c r="F24" s="17">
        <v>0.30825274584299844</v>
      </c>
      <c r="G24" s="17">
        <v>-0.98368324314529909</v>
      </c>
      <c r="H24" s="17">
        <v>0.37293607402273804</v>
      </c>
      <c r="I24" s="17">
        <v>0.1218436562267511</v>
      </c>
      <c r="J24" s="17">
        <v>0.72337930887162161</v>
      </c>
      <c r="K24" s="17">
        <v>0.27090283109879731</v>
      </c>
      <c r="L24" s="17">
        <v>0.42568829927418633</v>
      </c>
      <c r="M2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65.497451170491104</v>
      </c>
    </row>
    <row r="25" spans="1:13">
      <c r="A25" s="2">
        <v>24</v>
      </c>
      <c r="B25" s="16" t="s">
        <v>51</v>
      </c>
      <c r="C25" s="17">
        <v>0.5847664965379743</v>
      </c>
      <c r="D25" s="17">
        <v>0.55739110068873787</v>
      </c>
      <c r="E25" s="17">
        <v>1.3146821021163744</v>
      </c>
      <c r="F25" s="17">
        <v>1.3474041984801688</v>
      </c>
      <c r="G25" s="17">
        <v>-0.46713301736775587</v>
      </c>
      <c r="H25" s="17">
        <v>1.7572787085178452</v>
      </c>
      <c r="I25" s="17">
        <v>-0.86812683232663956</v>
      </c>
      <c r="J25" s="17">
        <v>1.2403829771118748</v>
      </c>
      <c r="K25" s="17">
        <v>-1.1765805116438199</v>
      </c>
      <c r="L25" s="17">
        <v>1.8930551887220326</v>
      </c>
      <c r="M2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64.101763548870281</v>
      </c>
    </row>
    <row r="26" spans="1:13">
      <c r="A26" s="2">
        <v>25</v>
      </c>
      <c r="B26" s="16" t="s">
        <v>29</v>
      </c>
      <c r="C26" s="17">
        <v>0.94080513834153801</v>
      </c>
      <c r="D26" s="17">
        <v>-0.17563457620947567</v>
      </c>
      <c r="E26" s="17">
        <v>1.5329936928468642</v>
      </c>
      <c r="F26" s="17">
        <v>0.16488788095546708</v>
      </c>
      <c r="G26" s="17">
        <v>-0.152413674509914</v>
      </c>
      <c r="H26" s="17">
        <v>0.92347586573514251</v>
      </c>
      <c r="I26" s="17">
        <v>2.3318583766432196E-2</v>
      </c>
      <c r="J26" s="17">
        <v>0.82708062604771859</v>
      </c>
      <c r="K26" s="17">
        <v>0.18748143758167948</v>
      </c>
      <c r="L26" s="17">
        <v>1.4446424498348647</v>
      </c>
      <c r="M2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62.315128723743072</v>
      </c>
    </row>
    <row r="27" spans="1:13">
      <c r="A27" s="2">
        <v>26</v>
      </c>
      <c r="B27" s="16" t="s">
        <v>32</v>
      </c>
      <c r="C27" s="17">
        <v>0.84370369057692984</v>
      </c>
      <c r="D27" s="17">
        <v>-0.10255346642808007</v>
      </c>
      <c r="E27" s="17">
        <v>-0.36136875045183953</v>
      </c>
      <c r="F27" s="17">
        <v>1.2413434565990871</v>
      </c>
      <c r="G27" s="17">
        <v>1.1748809453688076</v>
      </c>
      <c r="H27" s="17">
        <v>0.83348551152701378</v>
      </c>
      <c r="I27" s="17">
        <v>0.45694689669059319</v>
      </c>
      <c r="J27" s="17">
        <v>0.24394858163720037</v>
      </c>
      <c r="K27" s="17">
        <v>0.42640170478865352</v>
      </c>
      <c r="L27" s="17">
        <v>0.32361060261694446</v>
      </c>
      <c r="M2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59.730961579081217</v>
      </c>
    </row>
    <row r="28" spans="1:13">
      <c r="A28" s="2">
        <v>27</v>
      </c>
      <c r="B28" s="16" t="s">
        <v>33</v>
      </c>
      <c r="C28" s="17">
        <v>0.45529789951849675</v>
      </c>
      <c r="D28" s="17">
        <v>1.3457812546940673</v>
      </c>
      <c r="E28" s="17">
        <v>0.32907804049845557</v>
      </c>
      <c r="F28" s="17">
        <v>0.93974084118093149</v>
      </c>
      <c r="G28" s="17">
        <v>0.40518690033604365</v>
      </c>
      <c r="H28" s="17">
        <v>0.83833529109511629</v>
      </c>
      <c r="I28" s="17">
        <v>-6.1047196843302995E-2</v>
      </c>
      <c r="J28" s="17">
        <v>0.21689606411300111</v>
      </c>
      <c r="K28" s="17">
        <v>0.63739849299408269</v>
      </c>
      <c r="L28" s="17">
        <v>1.0490913752880542</v>
      </c>
      <c r="M2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59.422270672531894</v>
      </c>
    </row>
    <row r="29" spans="1:13">
      <c r="A29" s="2">
        <v>28</v>
      </c>
      <c r="B29" s="16" t="s">
        <v>55</v>
      </c>
      <c r="C29" s="17">
        <v>0.5847664965379743</v>
      </c>
      <c r="D29" s="17">
        <v>0.49538288632876798</v>
      </c>
      <c r="E29" s="17">
        <v>1.2419115718728777</v>
      </c>
      <c r="F29" s="17">
        <v>0.18926966069824441</v>
      </c>
      <c r="G29" s="17">
        <v>0.11441359443477672</v>
      </c>
      <c r="H29" s="17">
        <v>0.83079118954473496</v>
      </c>
      <c r="I29" s="17">
        <v>7.1696164255930062E-2</v>
      </c>
      <c r="J29" s="17">
        <v>0.99089864883314827</v>
      </c>
      <c r="K29" s="17">
        <v>0.46671622759713499</v>
      </c>
      <c r="L29" s="17">
        <v>1.4829215860813303</v>
      </c>
      <c r="M2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57.680689258315176</v>
      </c>
    </row>
    <row r="30" spans="1:13">
      <c r="A30" s="2">
        <v>29</v>
      </c>
      <c r="B30" s="16" t="s">
        <v>56</v>
      </c>
      <c r="C30" s="17">
        <v>0.84370369057692984</v>
      </c>
      <c r="D30" s="17">
        <v>1.1708295070355832</v>
      </c>
      <c r="E30" s="17">
        <v>-0.16576156515732149</v>
      </c>
      <c r="F30" s="17">
        <v>0.88878292151852678</v>
      </c>
      <c r="G30" s="17">
        <v>-0.1318884999757074</v>
      </c>
      <c r="H30" s="17">
        <v>-8.4200555637317279E-2</v>
      </c>
      <c r="I30" s="17">
        <v>0.13423303659601332</v>
      </c>
      <c r="J30" s="17">
        <v>0.34013531061213131</v>
      </c>
      <c r="K30" s="17">
        <v>0.51523327236232086</v>
      </c>
      <c r="L30" s="17">
        <v>0.15044308150198202</v>
      </c>
      <c r="M3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54.422065408376895</v>
      </c>
    </row>
    <row r="31" spans="1:13">
      <c r="A31" s="2">
        <v>30</v>
      </c>
      <c r="B31" s="16" t="s">
        <v>44</v>
      </c>
      <c r="C31" s="17">
        <v>0.22872785473441107</v>
      </c>
      <c r="D31" s="17">
        <v>0.94051328226997999</v>
      </c>
      <c r="E31" s="17">
        <v>1.5399796637502392</v>
      </c>
      <c r="F31" s="17">
        <v>0.12612085116445171</v>
      </c>
      <c r="G31" s="17">
        <v>2.7181602664397141E-2</v>
      </c>
      <c r="H31" s="17">
        <v>1.0193937283042862</v>
      </c>
      <c r="I31" s="17">
        <v>0.36255161768669447</v>
      </c>
      <c r="J31" s="17">
        <v>0.62719257989669064</v>
      </c>
      <c r="K31" s="17">
        <v>0.28940213593732128</v>
      </c>
      <c r="L31" s="17">
        <v>0.86498695810267268</v>
      </c>
      <c r="M3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52.568534437502777</v>
      </c>
    </row>
    <row r="32" spans="1:13">
      <c r="A32" s="2">
        <v>31</v>
      </c>
      <c r="B32" s="16" t="s">
        <v>63</v>
      </c>
      <c r="C32" s="17">
        <v>0.5847664965379743</v>
      </c>
      <c r="D32" s="17">
        <v>0.77663443003291843</v>
      </c>
      <c r="E32" s="17">
        <v>0.94733646544720318</v>
      </c>
      <c r="F32" s="17">
        <v>0.31727400434782549</v>
      </c>
      <c r="G32" s="17">
        <v>-0.35082369500724936</v>
      </c>
      <c r="H32" s="17">
        <v>1.0971698228594153</v>
      </c>
      <c r="I32" s="17">
        <v>-9.1725662519569956E-2</v>
      </c>
      <c r="J32" s="17">
        <v>0.85263022593168492</v>
      </c>
      <c r="K32" s="17">
        <v>-0.3025756188954446</v>
      </c>
      <c r="L32" s="17">
        <v>0.36371255487514753</v>
      </c>
      <c r="M3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52.294612561312427</v>
      </c>
    </row>
    <row r="33" spans="1:13">
      <c r="A33" s="2">
        <v>32</v>
      </c>
      <c r="B33" s="16" t="s">
        <v>57</v>
      </c>
      <c r="C33" s="17">
        <v>0.5847664965379743</v>
      </c>
      <c r="D33" s="17">
        <v>0.18091265636034989</v>
      </c>
      <c r="E33" s="17">
        <v>0.58231948574582348</v>
      </c>
      <c r="F33" s="17">
        <v>0.56304234415502141</v>
      </c>
      <c r="G33" s="17">
        <v>0.2033560174163411</v>
      </c>
      <c r="H33" s="17">
        <v>0.30234483808702012</v>
      </c>
      <c r="I33" s="17">
        <v>0.78202063876027006</v>
      </c>
      <c r="J33" s="17">
        <v>0.51447375687919361</v>
      </c>
      <c r="K33" s="17">
        <v>1.4470048622951437</v>
      </c>
      <c r="L33" s="17">
        <v>-0.2068288567983633</v>
      </c>
      <c r="M3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49.969879095509469</v>
      </c>
    </row>
    <row r="34" spans="1:13">
      <c r="A34" s="2">
        <v>33</v>
      </c>
      <c r="B34" s="16" t="s">
        <v>36</v>
      </c>
      <c r="C34" s="17">
        <v>0.22872785473441107</v>
      </c>
      <c r="D34" s="17">
        <v>1.531805897773977</v>
      </c>
      <c r="E34" s="17">
        <v>0.71738158987775369</v>
      </c>
      <c r="F34" s="17">
        <v>0.27046098724169326</v>
      </c>
      <c r="G34" s="17">
        <v>-0.19004316115596126</v>
      </c>
      <c r="H34" s="17">
        <v>1.0941162579461652</v>
      </c>
      <c r="I34" s="17">
        <v>-0.21679940719973648</v>
      </c>
      <c r="J34" s="17">
        <v>0.71436180303022156</v>
      </c>
      <c r="K34" s="17">
        <v>-0.34184301124136801</v>
      </c>
      <c r="L34" s="17">
        <v>0.40746013915682155</v>
      </c>
      <c r="M3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45.453425599946613</v>
      </c>
    </row>
    <row r="35" spans="1:13">
      <c r="A35" s="2">
        <v>34</v>
      </c>
      <c r="B35" s="16" t="s">
        <v>43</v>
      </c>
      <c r="C35" s="17">
        <v>0.5847664965379743</v>
      </c>
      <c r="D35" s="17">
        <v>1.2416960377326898</v>
      </c>
      <c r="E35" s="17">
        <v>-0.74035767195997115</v>
      </c>
      <c r="F35" s="17">
        <v>8.759763917086319E-2</v>
      </c>
      <c r="G35" s="17">
        <v>1.3253988919529931</v>
      </c>
      <c r="H35" s="17">
        <v>-0.55534765960522547</v>
      </c>
      <c r="I35" s="17">
        <v>0.85576695048206619</v>
      </c>
      <c r="J35" s="17">
        <v>-0.14981584010392304</v>
      </c>
      <c r="K35" s="17">
        <v>1.0922021572317557</v>
      </c>
      <c r="L35" s="17">
        <v>-0.57868332319259996</v>
      </c>
      <c r="M3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43.676952899509089</v>
      </c>
    </row>
    <row r="36" spans="1:13">
      <c r="A36" s="2">
        <v>35</v>
      </c>
      <c r="B36" s="16" t="s">
        <v>48</v>
      </c>
      <c r="C36" s="17">
        <v>0.5847664965379743</v>
      </c>
      <c r="D36" s="17">
        <v>-0.32401137485654324</v>
      </c>
      <c r="E36" s="17">
        <v>-8.1347750074865222E-2</v>
      </c>
      <c r="F36" s="17">
        <v>0.49184754730611152</v>
      </c>
      <c r="G36" s="17">
        <v>1.3356614792200958</v>
      </c>
      <c r="H36" s="17">
        <v>0.35479430600872425</v>
      </c>
      <c r="I36" s="17">
        <v>0.72007373691396226</v>
      </c>
      <c r="J36" s="17">
        <v>0.57759629776899224</v>
      </c>
      <c r="K36" s="17">
        <v>-0.46976744941719828</v>
      </c>
      <c r="L36" s="17">
        <v>0.58427329229525871</v>
      </c>
      <c r="M3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41.928177700345152</v>
      </c>
    </row>
    <row r="37" spans="1:13">
      <c r="A37" s="2">
        <v>36</v>
      </c>
      <c r="B37" s="16" t="s">
        <v>39</v>
      </c>
      <c r="C37" s="17">
        <v>0.22872785473441107</v>
      </c>
      <c r="D37" s="17">
        <v>1.2505543540698296</v>
      </c>
      <c r="E37" s="17">
        <v>0.74590763773320401</v>
      </c>
      <c r="F37" s="17">
        <v>-0.33103751901262352</v>
      </c>
      <c r="G37" s="17">
        <v>0.17256825561503059</v>
      </c>
      <c r="H37" s="17">
        <v>0.21702464198150878</v>
      </c>
      <c r="I37" s="17">
        <v>0.98084069516223271</v>
      </c>
      <c r="J37" s="17">
        <v>-0.26253466312142015</v>
      </c>
      <c r="K37" s="17">
        <v>0.93356189215422458</v>
      </c>
      <c r="L37" s="17">
        <v>0.9360767825603945</v>
      </c>
      <c r="M3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40.570584524368506</v>
      </c>
    </row>
    <row r="38" spans="1:13">
      <c r="A38" s="2">
        <v>37</v>
      </c>
      <c r="B38" s="16" t="s">
        <v>66</v>
      </c>
      <c r="C38" s="17">
        <v>1.2968437801451018</v>
      </c>
      <c r="D38" s="17">
        <v>-1.2076284294861133</v>
      </c>
      <c r="E38" s="17">
        <v>-0.14713230941498673</v>
      </c>
      <c r="F38" s="17">
        <v>-1.7105586168589662</v>
      </c>
      <c r="G38" s="17">
        <v>1.7376128138483173</v>
      </c>
      <c r="H38" s="17">
        <v>-1.4295653321221178</v>
      </c>
      <c r="I38" s="17">
        <v>1.8575368489109461</v>
      </c>
      <c r="J38" s="17">
        <v>-0.42484976826661575</v>
      </c>
      <c r="K38" s="17">
        <v>3.5674440489750086</v>
      </c>
      <c r="L38" s="17">
        <v>-0.3216662655377604</v>
      </c>
      <c r="M3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37.324226995380208</v>
      </c>
    </row>
    <row r="39" spans="1:13">
      <c r="A39" s="2">
        <v>38</v>
      </c>
      <c r="B39" s="16" t="s">
        <v>41</v>
      </c>
      <c r="C39" s="17">
        <v>0.5847664965379743</v>
      </c>
      <c r="D39" s="17">
        <v>0.33371861317599211</v>
      </c>
      <c r="E39" s="17">
        <v>-0.29674851959561538</v>
      </c>
      <c r="F39" s="17">
        <v>1.259873609203598</v>
      </c>
      <c r="G39" s="17">
        <v>-0.52357724733682498</v>
      </c>
      <c r="H39" s="17">
        <v>0.13619498251312961</v>
      </c>
      <c r="I39" s="17">
        <v>0.62921828087270992</v>
      </c>
      <c r="J39" s="17">
        <v>8.9148064693171367E-2</v>
      </c>
      <c r="K39" s="17">
        <v>0.66898692861458109</v>
      </c>
      <c r="L39" s="17">
        <v>-0.56045516307523513</v>
      </c>
      <c r="M3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36.58224281664863</v>
      </c>
    </row>
    <row r="40" spans="1:13">
      <c r="A40" s="2">
        <v>39</v>
      </c>
      <c r="B40" s="16" t="s">
        <v>25</v>
      </c>
      <c r="C40" s="17">
        <v>0.45529789951849675</v>
      </c>
      <c r="D40" s="17">
        <v>-0.22878447423230572</v>
      </c>
      <c r="E40" s="17">
        <v>0.81285652555722132</v>
      </c>
      <c r="F40" s="17">
        <v>0.22828050828668872</v>
      </c>
      <c r="G40" s="17">
        <v>-0.11649461907505274</v>
      </c>
      <c r="H40" s="17">
        <v>0.69948789827499003</v>
      </c>
      <c r="I40" s="17">
        <v>0.64868730716726319</v>
      </c>
      <c r="J40" s="17">
        <v>0.70985305010952204</v>
      </c>
      <c r="K40" s="17">
        <v>-0.27482666163765918</v>
      </c>
      <c r="L40" s="17">
        <v>-0.15943564049321582</v>
      </c>
      <c r="M4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35.257304713655891</v>
      </c>
    </row>
    <row r="41" spans="1:13">
      <c r="A41" s="2">
        <v>40</v>
      </c>
      <c r="B41" s="16" t="s">
        <v>64</v>
      </c>
      <c r="C41" s="17">
        <v>0.5847664965379743</v>
      </c>
      <c r="D41" s="17">
        <v>0.35586440401883718</v>
      </c>
      <c r="E41" s="17">
        <v>0.66615113658633229</v>
      </c>
      <c r="F41" s="17">
        <v>1.0648193712613792</v>
      </c>
      <c r="G41" s="17">
        <v>-1.683249608519523</v>
      </c>
      <c r="H41" s="17">
        <v>0.84713674290389551</v>
      </c>
      <c r="I41" s="17">
        <v>-0.56606193951416306</v>
      </c>
      <c r="J41" s="17">
        <v>0.86465356705355101</v>
      </c>
      <c r="K41" s="17">
        <v>-0.94097615756827946</v>
      </c>
      <c r="L41" s="17">
        <v>1.0746107994523646</v>
      </c>
      <c r="M4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34.409798544923433</v>
      </c>
    </row>
    <row r="42" spans="1:13">
      <c r="A42" s="2">
        <v>41</v>
      </c>
      <c r="B42" s="16" t="s">
        <v>77</v>
      </c>
      <c r="C42" s="17">
        <v>0.5847664965379743</v>
      </c>
      <c r="D42" s="17">
        <v>-0.95738099296194779</v>
      </c>
      <c r="E42" s="17">
        <v>-2.7555774118891989E-3</v>
      </c>
      <c r="F42" s="17">
        <v>0.59961501376918747</v>
      </c>
      <c r="G42" s="17">
        <v>1.3921057091891649</v>
      </c>
      <c r="H42" s="17">
        <v>0.38317449755539928</v>
      </c>
      <c r="I42" s="17">
        <v>0.15193215140924507</v>
      </c>
      <c r="J42" s="17">
        <v>0.27701276972233324</v>
      </c>
      <c r="K42" s="17">
        <v>0.12500265331572161</v>
      </c>
      <c r="L42" s="17">
        <v>0.77020052549237639</v>
      </c>
      <c r="M4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33.822218182666475</v>
      </c>
    </row>
    <row r="43" spans="1:13">
      <c r="A43" s="2">
        <v>42</v>
      </c>
      <c r="B43" s="16" t="s">
        <v>69</v>
      </c>
      <c r="C43" s="17">
        <v>0.22872785473441107</v>
      </c>
      <c r="D43" s="17">
        <v>-0.71156271460635379</v>
      </c>
      <c r="E43" s="17">
        <v>0.93860400181798331</v>
      </c>
      <c r="F43" s="17">
        <v>0.29289222460504816</v>
      </c>
      <c r="G43" s="17">
        <v>0.62241166415640081</v>
      </c>
      <c r="H43" s="17">
        <v>1.4519222171928572</v>
      </c>
      <c r="I43" s="17">
        <v>-0.40323008323243692</v>
      </c>
      <c r="J43" s="17">
        <v>1.4793468819089688</v>
      </c>
      <c r="K43" s="17">
        <v>-0.39995875191333441</v>
      </c>
      <c r="L43" s="17">
        <v>1.5613026745859977</v>
      </c>
      <c r="M4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33.07218847129262</v>
      </c>
    </row>
    <row r="44" spans="1:13">
      <c r="A44" s="2">
        <v>43</v>
      </c>
      <c r="B44" s="16" t="s">
        <v>76</v>
      </c>
      <c r="C44" s="17">
        <v>0.84370369057692984</v>
      </c>
      <c r="D44" s="17">
        <v>-1.3338594372903374</v>
      </c>
      <c r="E44" s="17">
        <v>0.44085357495246652</v>
      </c>
      <c r="F44" s="17">
        <v>1.0728653585764956</v>
      </c>
      <c r="G44" s="17">
        <v>-0.81777141566045908</v>
      </c>
      <c r="H44" s="17">
        <v>0.90371750453176147</v>
      </c>
      <c r="I44" s="17">
        <v>-0.24098819744448541</v>
      </c>
      <c r="J44" s="17">
        <v>1.255412153514208</v>
      </c>
      <c r="K44" s="17">
        <v>-0.83015485028089608</v>
      </c>
      <c r="L44" s="17">
        <v>1.2131448163443348</v>
      </c>
      <c r="M4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32.512539622541709</v>
      </c>
    </row>
    <row r="45" spans="1:13">
      <c r="A45" s="2">
        <v>44</v>
      </c>
      <c r="B45" s="16" t="s">
        <v>60</v>
      </c>
      <c r="C45" s="17">
        <v>0.22872785473441107</v>
      </c>
      <c r="D45" s="17">
        <v>1.6602514846624854</v>
      </c>
      <c r="E45" s="17">
        <v>-0.62334265932842736</v>
      </c>
      <c r="F45" s="17">
        <v>0.50013735241865598</v>
      </c>
      <c r="G45" s="17">
        <v>-0.17464928025530538</v>
      </c>
      <c r="H45" s="17">
        <v>0.66751527741860839</v>
      </c>
      <c r="I45" s="17">
        <v>0.19205014498590089</v>
      </c>
      <c r="J45" s="17">
        <v>-0.1873887811097554</v>
      </c>
      <c r="K45" s="17">
        <v>-0.2968164013513761</v>
      </c>
      <c r="L45" s="17">
        <v>0.48584122766148902</v>
      </c>
      <c r="M4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30.77556158436305</v>
      </c>
    </row>
    <row r="46" spans="1:13">
      <c r="A46" s="2">
        <v>45</v>
      </c>
      <c r="B46" s="16" t="s">
        <v>88</v>
      </c>
      <c r="C46" s="17">
        <v>0.5847664965379743</v>
      </c>
      <c r="D46" s="17">
        <v>-0.57425881138070878</v>
      </c>
      <c r="E46" s="17">
        <v>-0.43763226614702416</v>
      </c>
      <c r="F46" s="17">
        <v>1.5992679832230587</v>
      </c>
      <c r="G46" s="17">
        <v>-0.16267626177701791</v>
      </c>
      <c r="H46" s="17">
        <v>0.31437947627453466</v>
      </c>
      <c r="I46" s="17">
        <v>0.20089970239251675</v>
      </c>
      <c r="J46" s="17">
        <v>0.67678886202438915</v>
      </c>
      <c r="K46" s="17">
        <v>-0.53817997297098519</v>
      </c>
      <c r="L46" s="17">
        <v>-0.45837746641799454</v>
      </c>
      <c r="M4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28.27596415268798</v>
      </c>
    </row>
    <row r="47" spans="1:13">
      <c r="A47" s="2">
        <v>46</v>
      </c>
      <c r="B47" s="16" t="s">
        <v>86</v>
      </c>
      <c r="C47" s="17">
        <v>0.5847664965379743</v>
      </c>
      <c r="D47" s="17">
        <v>-0.43695490815506061</v>
      </c>
      <c r="E47" s="17">
        <v>-1.6805529227059479</v>
      </c>
      <c r="F47" s="17">
        <v>0.81490612889791136</v>
      </c>
      <c r="G47" s="17">
        <v>1.9120767973890778</v>
      </c>
      <c r="H47" s="17">
        <v>-0.59881605425266526</v>
      </c>
      <c r="I47" s="17">
        <v>0.66874630395559187</v>
      </c>
      <c r="J47" s="17">
        <v>-0.30010760412725251</v>
      </c>
      <c r="K47" s="17">
        <v>2.4911684552091882</v>
      </c>
      <c r="L47" s="17">
        <v>8.2998889067733658E-2</v>
      </c>
      <c r="M4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26.997659635195372</v>
      </c>
    </row>
    <row r="48" spans="1:13">
      <c r="A48" s="2">
        <v>47</v>
      </c>
      <c r="B48" s="16" t="s">
        <v>85</v>
      </c>
      <c r="C48" s="17">
        <v>0.5847664965379743</v>
      </c>
      <c r="D48" s="17">
        <v>-0.14684504811377333</v>
      </c>
      <c r="E48" s="17">
        <v>0.10552697159043375</v>
      </c>
      <c r="F48" s="17">
        <v>0.41480112331893487</v>
      </c>
      <c r="G48" s="17">
        <v>0.47360414878340018</v>
      </c>
      <c r="H48" s="17">
        <v>-0.10324043097875774</v>
      </c>
      <c r="I48" s="17">
        <v>-0.49290559828614078</v>
      </c>
      <c r="J48" s="17">
        <v>0.58961963889085833</v>
      </c>
      <c r="K48" s="17">
        <v>-0.26191205259944417</v>
      </c>
      <c r="L48" s="17">
        <v>-9.928271210591183E-2</v>
      </c>
      <c r="M4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26.814452727673096</v>
      </c>
    </row>
    <row r="49" spans="1:13">
      <c r="A49" s="2">
        <v>48</v>
      </c>
      <c r="B49" s="16" t="s">
        <v>62</v>
      </c>
      <c r="C49" s="17">
        <v>0.94080513834153801</v>
      </c>
      <c r="D49" s="17">
        <v>-1.561961082971653</v>
      </c>
      <c r="E49" s="17">
        <v>1.256465677921577</v>
      </c>
      <c r="F49" s="17">
        <v>-0.11964748864274424</v>
      </c>
      <c r="G49" s="17">
        <v>-1.1478846394189555</v>
      </c>
      <c r="H49" s="17">
        <v>0.24540483352818385</v>
      </c>
      <c r="I49" s="17">
        <v>0.12715339067072062</v>
      </c>
      <c r="J49" s="17">
        <v>0.56407003900689201</v>
      </c>
      <c r="K49" s="17">
        <v>-0.87553050365840701</v>
      </c>
      <c r="L49" s="17">
        <v>0.64442622068256139</v>
      </c>
      <c r="M4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21.745843606985542</v>
      </c>
    </row>
    <row r="50" spans="1:13">
      <c r="A50" s="2">
        <v>49</v>
      </c>
      <c r="B50" s="16" t="s">
        <v>90</v>
      </c>
      <c r="C50" s="17">
        <v>0.94080513834153801</v>
      </c>
      <c r="D50" s="17">
        <v>-1.8454272057600862</v>
      </c>
      <c r="E50" s="17">
        <v>0.94850079393109887</v>
      </c>
      <c r="F50" s="17">
        <v>0.24802974987833842</v>
      </c>
      <c r="G50" s="17">
        <v>-1.0828882533939674</v>
      </c>
      <c r="H50" s="17">
        <v>0.25151196335468418</v>
      </c>
      <c r="I50" s="17">
        <v>-0.35131267978029274</v>
      </c>
      <c r="J50" s="17">
        <v>0.3266090518500317</v>
      </c>
      <c r="K50" s="17">
        <v>0.70668362526666706</v>
      </c>
      <c r="L50" s="17">
        <v>0.91420299041955622</v>
      </c>
      <c r="M5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19.469524988918188</v>
      </c>
    </row>
    <row r="51" spans="1:13">
      <c r="A51" s="2">
        <v>50</v>
      </c>
      <c r="B51" s="16" t="s">
        <v>68</v>
      </c>
      <c r="C51" s="17">
        <v>0.22872785473441107</v>
      </c>
      <c r="D51" s="17">
        <v>1.3457812546940673</v>
      </c>
      <c r="E51" s="17">
        <v>-0.84514723551060522</v>
      </c>
      <c r="F51" s="17">
        <v>-4.8452691793834705E-2</v>
      </c>
      <c r="G51" s="17">
        <v>-0.61594053274075644</v>
      </c>
      <c r="H51" s="17">
        <v>-0.65108590070888328</v>
      </c>
      <c r="I51" s="17">
        <v>1.4734660574638305</v>
      </c>
      <c r="J51" s="17">
        <v>-8.6693299214124386E-2</v>
      </c>
      <c r="K51" s="17">
        <v>1.0557271127859864</v>
      </c>
      <c r="L51" s="17">
        <v>0.51865191587274517</v>
      </c>
      <c r="M5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17.092541892234301</v>
      </c>
    </row>
    <row r="52" spans="1:13">
      <c r="A52" s="2">
        <v>51</v>
      </c>
      <c r="B52" s="16" t="s">
        <v>84</v>
      </c>
      <c r="C52" s="17">
        <v>0.94080513834153801</v>
      </c>
      <c r="D52" s="17">
        <v>-1.6195401391630546</v>
      </c>
      <c r="E52" s="17">
        <v>-4.4089238590194917E-2</v>
      </c>
      <c r="F52" s="17">
        <v>0.95729572259573115</v>
      </c>
      <c r="G52" s="17">
        <v>-0.52528767854800851</v>
      </c>
      <c r="H52" s="17">
        <v>0.53728971494177535</v>
      </c>
      <c r="I52" s="17">
        <v>-1.1566224037823061</v>
      </c>
      <c r="J52" s="17">
        <v>0.5264970980010597</v>
      </c>
      <c r="K52" s="17">
        <v>-0.71706476032463629</v>
      </c>
      <c r="L52" s="17">
        <v>0.63713495663561581</v>
      </c>
      <c r="M5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17.082005732052188</v>
      </c>
    </row>
    <row r="53" spans="1:13">
      <c r="A53" s="2">
        <v>52</v>
      </c>
      <c r="B53" s="16" t="s">
        <v>75</v>
      </c>
      <c r="C53" s="17">
        <v>0.94080513834153801</v>
      </c>
      <c r="D53" s="17">
        <v>-1.2120575876546817</v>
      </c>
      <c r="E53" s="17">
        <v>-0.82884663673606196</v>
      </c>
      <c r="F53" s="17">
        <v>0.1931707454570894</v>
      </c>
      <c r="G53" s="17">
        <v>0.17256825561503059</v>
      </c>
      <c r="H53" s="17">
        <v>-0.94009683867471072</v>
      </c>
      <c r="I53" s="17">
        <v>0.99794983948169058</v>
      </c>
      <c r="J53" s="17">
        <v>-0.51201899140014662</v>
      </c>
      <c r="K53" s="17">
        <v>1.7393287830925737</v>
      </c>
      <c r="L53" s="17">
        <v>6.4770728950368853E-2</v>
      </c>
      <c r="M5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15.745483681891303</v>
      </c>
    </row>
    <row r="54" spans="1:13">
      <c r="A54" s="2">
        <v>53</v>
      </c>
      <c r="B54" s="16" t="s">
        <v>46</v>
      </c>
      <c r="C54" s="17">
        <v>-0.12731078706915266</v>
      </c>
      <c r="D54" s="17">
        <v>1.5605954258696764</v>
      </c>
      <c r="E54" s="17">
        <v>0.4065058846775359</v>
      </c>
      <c r="F54" s="17">
        <v>8.9548181550285683E-2</v>
      </c>
      <c r="G54" s="17">
        <v>-0.9785519495117484</v>
      </c>
      <c r="H54" s="17">
        <v>0.48951040512268951</v>
      </c>
      <c r="I54" s="17">
        <v>-0.97609143268734899</v>
      </c>
      <c r="J54" s="17">
        <v>0.58961963889085833</v>
      </c>
      <c r="K54" s="17">
        <v>-0.68949032481061034</v>
      </c>
      <c r="L54" s="17">
        <v>1.0089894230298524</v>
      </c>
      <c r="M5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10.823677002371177</v>
      </c>
    </row>
    <row r="55" spans="1:13">
      <c r="A55" s="2">
        <v>54</v>
      </c>
      <c r="B55" s="16" t="s">
        <v>54</v>
      </c>
      <c r="C55" s="17">
        <v>0.45529789951849675</v>
      </c>
      <c r="D55" s="17">
        <v>-0.20442410430517488</v>
      </c>
      <c r="E55" s="17">
        <v>-0.18380865665770876</v>
      </c>
      <c r="F55" s="17">
        <v>-1.305577255331434</v>
      </c>
      <c r="G55" s="17">
        <v>1.0534403293747492</v>
      </c>
      <c r="H55" s="17">
        <v>-0.60510280554464968</v>
      </c>
      <c r="I55" s="17">
        <v>0.65753686457387905</v>
      </c>
      <c r="J55" s="17">
        <v>-7.016120517155823E-2</v>
      </c>
      <c r="K55" s="17">
        <v>1.0278036337844414</v>
      </c>
      <c r="L55" s="17">
        <v>1.0086248598274426E-2</v>
      </c>
      <c r="M5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10.373036649147565</v>
      </c>
    </row>
    <row r="56" spans="1:13">
      <c r="A56" s="2">
        <v>55</v>
      </c>
      <c r="B56" s="16" t="s">
        <v>79</v>
      </c>
      <c r="C56" s="17">
        <v>0.22872785473441107</v>
      </c>
      <c r="D56" s="17">
        <v>0.59282436603729438</v>
      </c>
      <c r="E56" s="17">
        <v>0.90833146123668884</v>
      </c>
      <c r="F56" s="17">
        <v>-0.85524578348233649</v>
      </c>
      <c r="G56" s="17">
        <v>-0.14728238087636325</v>
      </c>
      <c r="H56" s="17">
        <v>4.7821221494368099E-2</v>
      </c>
      <c r="I56" s="17">
        <v>-1.2126696006908713</v>
      </c>
      <c r="J56" s="17">
        <v>0.35215865173399796</v>
      </c>
      <c r="K56" s="17">
        <v>-0.74620989153249973</v>
      </c>
      <c r="L56" s="17">
        <v>-0.14485311239932319</v>
      </c>
      <c r="M5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8.3146937096194655</v>
      </c>
    </row>
    <row r="57" spans="1:13">
      <c r="A57" s="2">
        <v>56</v>
      </c>
      <c r="B57" s="16" t="s">
        <v>37</v>
      </c>
      <c r="C57" s="17">
        <v>-0.12731078706915266</v>
      </c>
      <c r="D57" s="17">
        <v>0.95158617769140252</v>
      </c>
      <c r="E57" s="17">
        <v>-0.48478756974481008</v>
      </c>
      <c r="F57" s="17">
        <v>-0.54023318920565344</v>
      </c>
      <c r="G57" s="17">
        <v>0.2033560174163411</v>
      </c>
      <c r="H57" s="17">
        <v>-0.57780034279088643</v>
      </c>
      <c r="I57" s="17">
        <v>1.8138790323716423</v>
      </c>
      <c r="J57" s="17">
        <v>-0.11224289909809065</v>
      </c>
      <c r="K57" s="17">
        <v>1.2724831185354839</v>
      </c>
      <c r="L57" s="17">
        <v>-0.11386524019980446</v>
      </c>
      <c r="M5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7.5704222840680231</v>
      </c>
    </row>
    <row r="58" spans="1:13">
      <c r="A58" s="2">
        <v>57</v>
      </c>
      <c r="B58" s="16" t="s">
        <v>78</v>
      </c>
      <c r="C58" s="17">
        <v>0.22872785473441107</v>
      </c>
      <c r="D58" s="17">
        <v>-1.1367618987890034</v>
      </c>
      <c r="E58" s="17">
        <v>-0.14887880214083071</v>
      </c>
      <c r="F58" s="17">
        <v>0.64837857325474213</v>
      </c>
      <c r="G58" s="17">
        <v>9.2177988689386536E-2</v>
      </c>
      <c r="H58" s="17">
        <v>-0.39674190558171735</v>
      </c>
      <c r="I58" s="17">
        <v>1.1053244693486255</v>
      </c>
      <c r="J58" s="17">
        <v>0.10117140581503747</v>
      </c>
      <c r="K58" s="17">
        <v>0.68783527694062407</v>
      </c>
      <c r="L58" s="17">
        <v>-0.29067839333824036</v>
      </c>
      <c r="M5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5.5818015221968009</v>
      </c>
    </row>
    <row r="59" spans="1:13">
      <c r="A59" s="2">
        <v>58</v>
      </c>
      <c r="B59" s="16" t="s">
        <v>71</v>
      </c>
      <c r="C59" s="17">
        <v>0.22872785473441107</v>
      </c>
      <c r="D59" s="17">
        <v>-2.0646705351042653</v>
      </c>
      <c r="E59" s="17">
        <v>-0.1459679809310902</v>
      </c>
      <c r="F59" s="17">
        <v>0.69909267511971895</v>
      </c>
      <c r="G59" s="17">
        <v>0.84647815282149474</v>
      </c>
      <c r="H59" s="17">
        <v>0.74690796516310554</v>
      </c>
      <c r="I59" s="17">
        <v>0.47877580496024508</v>
      </c>
      <c r="J59" s="17">
        <v>0.60164298001272443</v>
      </c>
      <c r="K59" s="17">
        <v>-0.43207075276511236</v>
      </c>
      <c r="L59" s="17">
        <v>-0.48207407457056761</v>
      </c>
      <c r="M5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4.6340087765868159</v>
      </c>
    </row>
    <row r="60" spans="1:13">
      <c r="A60" s="2">
        <v>59</v>
      </c>
      <c r="B60" s="16" t="s">
        <v>72</v>
      </c>
      <c r="C60" s="17">
        <v>-0.12731078706915266</v>
      </c>
      <c r="D60" s="17">
        <v>0.48209541182306281</v>
      </c>
      <c r="E60" s="17">
        <v>-0.53136070910064859</v>
      </c>
      <c r="F60" s="17">
        <v>-0.49951561703521558</v>
      </c>
      <c r="G60" s="17">
        <v>1.8299760992522489</v>
      </c>
      <c r="H60" s="17">
        <v>-1.1809692238904801</v>
      </c>
      <c r="I60" s="17">
        <v>0.6333480743291301</v>
      </c>
      <c r="J60" s="17">
        <v>-1.1267123062555646</v>
      </c>
      <c r="K60" s="17">
        <v>1.5094836465611015</v>
      </c>
      <c r="L60" s="17">
        <v>0.39652324308640369</v>
      </c>
      <c r="M6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1.4189759610850741</v>
      </c>
    </row>
    <row r="61" spans="1:13">
      <c r="A61" s="2">
        <v>60</v>
      </c>
      <c r="B61" s="16" t="s">
        <v>52</v>
      </c>
      <c r="C61" s="17">
        <v>6.689210846006366E-2</v>
      </c>
      <c r="D61" s="17">
        <v>0.64597426406012437</v>
      </c>
      <c r="E61" s="17">
        <v>-1.0331862856598015</v>
      </c>
      <c r="F61" s="17">
        <v>0.37895990709705218</v>
      </c>
      <c r="G61" s="17">
        <v>-3.6104352149407465E-2</v>
      </c>
      <c r="H61" s="17">
        <v>-0.35039956748651258</v>
      </c>
      <c r="I61" s="17">
        <v>-0.13597344955264765</v>
      </c>
      <c r="J61" s="17">
        <v>5.307804132757199E-2</v>
      </c>
      <c r="K61" s="17">
        <v>0.41540683493179509</v>
      </c>
      <c r="L61" s="17">
        <v>0.17778532167802857</v>
      </c>
      <c r="M6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0.41030441733027911</v>
      </c>
    </row>
    <row r="62" spans="1:13">
      <c r="A62" s="2">
        <v>61</v>
      </c>
      <c r="B62" s="16" t="s">
        <v>58</v>
      </c>
      <c r="C62" s="17">
        <v>-0.12731078706915266</v>
      </c>
      <c r="D62" s="17">
        <v>0.18755639361320403</v>
      </c>
      <c r="E62" s="17">
        <v>-0.7409398362019185</v>
      </c>
      <c r="F62" s="17">
        <v>0.86171914600404398</v>
      </c>
      <c r="G62" s="17">
        <v>-0.55436500913813547</v>
      </c>
      <c r="H62" s="17">
        <v>2.2494594860943195E-2</v>
      </c>
      <c r="I62" s="17">
        <v>0.98379054763110518</v>
      </c>
      <c r="J62" s="17">
        <v>1.4002182681506624E-2</v>
      </c>
      <c r="K62" s="17">
        <v>0.49289448916108392</v>
      </c>
      <c r="L62" s="17">
        <v>-0.69898917996720666</v>
      </c>
      <c r="M6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-0.26702894317745351</v>
      </c>
    </row>
    <row r="63" spans="1:13">
      <c r="A63" s="2">
        <v>62</v>
      </c>
      <c r="B63" s="16" t="s">
        <v>42</v>
      </c>
      <c r="C63" s="17">
        <v>-0.48334942887271615</v>
      </c>
      <c r="D63" s="17">
        <v>1.0911046600013365</v>
      </c>
      <c r="E63" s="17">
        <v>-0.26356515780458134</v>
      </c>
      <c r="F63" s="17">
        <v>-0.39589305312841189</v>
      </c>
      <c r="G63" s="17">
        <v>0.71135408713796522</v>
      </c>
      <c r="H63" s="17">
        <v>-0.31429565292397005</v>
      </c>
      <c r="I63" s="17">
        <v>0.97671090170581254</v>
      </c>
      <c r="J63" s="17">
        <v>-0.16183918122578914</v>
      </c>
      <c r="K63" s="17">
        <v>0.42901953094504902</v>
      </c>
      <c r="L63" s="17">
        <v>-0.61878527545080175</v>
      </c>
      <c r="M6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-1.7255205774366928</v>
      </c>
    </row>
    <row r="64" spans="1:13">
      <c r="A64" s="2">
        <v>63</v>
      </c>
      <c r="B64" s="16" t="s">
        <v>98</v>
      </c>
      <c r="C64" s="17">
        <v>0.22872785473441107</v>
      </c>
      <c r="D64" s="17">
        <v>-0.8156479315677343</v>
      </c>
      <c r="E64" s="17">
        <v>0.22079549149613265</v>
      </c>
      <c r="F64" s="17">
        <v>-1.0888232334181438</v>
      </c>
      <c r="G64" s="17">
        <v>0.83792599676557566</v>
      </c>
      <c r="H64" s="17">
        <v>-0.50595175659677161</v>
      </c>
      <c r="I64" s="17">
        <v>0.15311209239679274</v>
      </c>
      <c r="J64" s="17">
        <v>-0.14981584010392304</v>
      </c>
      <c r="K64" s="17">
        <v>0.21959343843345741</v>
      </c>
      <c r="L64" s="17">
        <v>0.55875386813094829</v>
      </c>
      <c r="M6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-4.7830185099709999</v>
      </c>
    </row>
    <row r="65" spans="1:13">
      <c r="A65" s="2">
        <v>64</v>
      </c>
      <c r="B65" s="16" t="s">
        <v>59</v>
      </c>
      <c r="C65" s="17">
        <v>-0.83938807067627985</v>
      </c>
      <c r="D65" s="17">
        <v>1.0202381293042266</v>
      </c>
      <c r="E65" s="17">
        <v>1.0393184156749828</v>
      </c>
      <c r="F65" s="17">
        <v>0.96339116753142551</v>
      </c>
      <c r="G65" s="17">
        <v>-1.5515464052583612</v>
      </c>
      <c r="H65" s="17">
        <v>1.2214678769752343</v>
      </c>
      <c r="I65" s="17">
        <v>-0.9465929079986305</v>
      </c>
      <c r="J65" s="17">
        <v>0.61516923877482454</v>
      </c>
      <c r="K65" s="17">
        <v>-0.77518050099660274</v>
      </c>
      <c r="L65" s="17">
        <v>1.6797857153488678</v>
      </c>
      <c r="M6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-5.1954511496173126</v>
      </c>
    </row>
    <row r="66" spans="1:13">
      <c r="A66" s="2">
        <v>65</v>
      </c>
      <c r="B66" s="16" t="s">
        <v>83</v>
      </c>
      <c r="C66" s="17">
        <v>-0.12731078706915266</v>
      </c>
      <c r="D66" s="17">
        <v>-1.5309569757916681</v>
      </c>
      <c r="E66" s="17">
        <v>0.30229848536884918</v>
      </c>
      <c r="F66" s="17">
        <v>0.92681849791725945</v>
      </c>
      <c r="G66" s="17">
        <v>0.57451959024325205</v>
      </c>
      <c r="H66" s="17">
        <v>0.33377859454694536</v>
      </c>
      <c r="I66" s="17">
        <v>-0.20441002683047427</v>
      </c>
      <c r="J66" s="17">
        <v>-0.3241542863709847</v>
      </c>
      <c r="K66" s="17">
        <v>0.23547491711558591</v>
      </c>
      <c r="L66" s="17">
        <v>0.22153290595970387</v>
      </c>
      <c r="M6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-5.2733093486710567</v>
      </c>
    </row>
    <row r="67" spans="1:13">
      <c r="A67" s="2">
        <v>66</v>
      </c>
      <c r="B67" s="16" t="s">
        <v>34</v>
      </c>
      <c r="C67" s="17">
        <v>-0.48334942887271615</v>
      </c>
      <c r="D67" s="17">
        <v>0.4134434602102387</v>
      </c>
      <c r="E67" s="17">
        <v>-0.1983627627064081</v>
      </c>
      <c r="F67" s="17">
        <v>0.2399837625632216</v>
      </c>
      <c r="G67" s="17">
        <v>0.61385950810048173</v>
      </c>
      <c r="H67" s="17">
        <v>-0.3173492178372202</v>
      </c>
      <c r="I67" s="17">
        <v>0.35429203077385241</v>
      </c>
      <c r="J67" s="17">
        <v>-0.48797230915641437</v>
      </c>
      <c r="K67" s="17">
        <v>0.7606108440884024</v>
      </c>
      <c r="L67" s="17">
        <v>-0.18677788066926237</v>
      </c>
      <c r="M6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-7.6500428942510954</v>
      </c>
    </row>
    <row r="68" spans="1:13">
      <c r="A68" s="2">
        <v>67</v>
      </c>
      <c r="B68" s="16" t="s">
        <v>70</v>
      </c>
      <c r="C68" s="17">
        <v>-0.12731078706915266</v>
      </c>
      <c r="D68" s="17">
        <v>0.88071964699429584</v>
      </c>
      <c r="E68" s="17">
        <v>0.22487064118976888</v>
      </c>
      <c r="F68" s="17">
        <v>3.4689177129036658E-2</v>
      </c>
      <c r="G68" s="17">
        <v>-0.77158977295849385</v>
      </c>
      <c r="H68" s="17">
        <v>2.3931566584825203E-2</v>
      </c>
      <c r="I68" s="17">
        <v>-0.97904128515622146</v>
      </c>
      <c r="J68" s="17">
        <v>8.9148064693171367E-2</v>
      </c>
      <c r="K68" s="17">
        <v>-1.4486599101651301</v>
      </c>
      <c r="L68" s="17">
        <v>-1.028918878091504</v>
      </c>
      <c r="M6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-8.0522443156978643</v>
      </c>
    </row>
    <row r="69" spans="1:13">
      <c r="A69" s="2">
        <v>68</v>
      </c>
      <c r="B69" s="16" t="s">
        <v>92</v>
      </c>
      <c r="C69" s="17">
        <v>-0.12731078706915266</v>
      </c>
      <c r="D69" s="17">
        <v>-2.7257777562404988E-2</v>
      </c>
      <c r="E69" s="17">
        <v>-0.36195091469378865</v>
      </c>
      <c r="F69" s="17">
        <v>1.0404375915186019</v>
      </c>
      <c r="G69" s="17">
        <v>-0.97342065587819637</v>
      </c>
      <c r="H69" s="17">
        <v>0.4609505921105283</v>
      </c>
      <c r="I69" s="17">
        <v>-0.65042772012389749</v>
      </c>
      <c r="J69" s="17">
        <v>0.27701276972233324</v>
      </c>
      <c r="K69" s="17">
        <v>-0.51496858105095067</v>
      </c>
      <c r="L69" s="17">
        <v>-0.39457890600721834</v>
      </c>
      <c r="M6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-8.5429830689379322</v>
      </c>
    </row>
    <row r="70" spans="1:13">
      <c r="A70" s="2">
        <v>69</v>
      </c>
      <c r="B70" s="16" t="s">
        <v>38</v>
      </c>
      <c r="C70" s="17">
        <v>0.22872785473441107</v>
      </c>
      <c r="D70" s="17">
        <v>-0.54989844145357791</v>
      </c>
      <c r="E70" s="17">
        <v>-1.7626380808206119</v>
      </c>
      <c r="F70" s="17">
        <v>-0.18255248037911009</v>
      </c>
      <c r="G70" s="17">
        <v>1.4434186455246831</v>
      </c>
      <c r="H70" s="17">
        <v>-1.0582877629640293</v>
      </c>
      <c r="I70" s="17">
        <v>1.4539970311692774</v>
      </c>
      <c r="J70" s="17">
        <v>-1.5520379984415869</v>
      </c>
      <c r="K70" s="17">
        <v>1.265153205297578</v>
      </c>
      <c r="L70" s="17">
        <v>-2.5035770315862966</v>
      </c>
      <c r="M7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-11.810502299386105</v>
      </c>
    </row>
    <row r="71" spans="1:13">
      <c r="A71" s="2">
        <v>70</v>
      </c>
      <c r="B71" s="16" t="s">
        <v>95</v>
      </c>
      <c r="C71" s="17">
        <v>-0.48334942887271615</v>
      </c>
      <c r="D71" s="17">
        <v>0.37358103669311382</v>
      </c>
      <c r="E71" s="17">
        <v>0.63937158145672512</v>
      </c>
      <c r="F71" s="17">
        <v>-0.6175234309902573</v>
      </c>
      <c r="G71" s="17">
        <v>0.43255379971498575</v>
      </c>
      <c r="H71" s="17">
        <v>-0.19754170035853344</v>
      </c>
      <c r="I71" s="17">
        <v>-4.9837757461590117E-2</v>
      </c>
      <c r="J71" s="17">
        <v>-0.58716487341181134</v>
      </c>
      <c r="K71" s="17">
        <v>0.21802274273961994</v>
      </c>
      <c r="L71" s="17">
        <v>-0.33078034559644215</v>
      </c>
      <c r="M7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-12.362108130702183</v>
      </c>
    </row>
    <row r="72" spans="1:13">
      <c r="A72" s="2">
        <v>71</v>
      </c>
      <c r="B72" s="16" t="s">
        <v>53</v>
      </c>
      <c r="C72" s="17">
        <v>-0.70991947365680208</v>
      </c>
      <c r="D72" s="17">
        <v>1.8041991251409877</v>
      </c>
      <c r="E72" s="17">
        <v>-0.94469732088370906</v>
      </c>
      <c r="F72" s="17">
        <v>-0.16841104812829893</v>
      </c>
      <c r="G72" s="17">
        <v>1.3613179473878543</v>
      </c>
      <c r="H72" s="17">
        <v>-0.5822908794280186</v>
      </c>
      <c r="I72" s="17">
        <v>-0.31355456817873306</v>
      </c>
      <c r="J72" s="17">
        <v>-0.45190228579081498</v>
      </c>
      <c r="K72" s="17">
        <v>-0.1969899639208503</v>
      </c>
      <c r="L72" s="17">
        <v>-0.66982412377942269</v>
      </c>
      <c r="M7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-13.65056867409176</v>
      </c>
    </row>
    <row r="73" spans="1:13">
      <c r="A73" s="2">
        <v>72</v>
      </c>
      <c r="B73" s="16" t="s">
        <v>82</v>
      </c>
      <c r="C73" s="17">
        <v>-0.12731078706915266</v>
      </c>
      <c r="D73" s="17">
        <v>1.7001139081796102</v>
      </c>
      <c r="E73" s="17">
        <v>-1.5891531367201148</v>
      </c>
      <c r="F73" s="17">
        <v>-1.3448319207173058</v>
      </c>
      <c r="G73" s="17">
        <v>1.0346255860517262</v>
      </c>
      <c r="H73" s="17">
        <v>-1.4010055191099566</v>
      </c>
      <c r="I73" s="17">
        <v>0.73541296975209536</v>
      </c>
      <c r="J73" s="17">
        <v>-0.83815211933077183</v>
      </c>
      <c r="K73" s="17">
        <v>0.73443258252445343</v>
      </c>
      <c r="L73" s="17">
        <v>-1.058083934279288</v>
      </c>
      <c r="M7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-14.159854836120783</v>
      </c>
    </row>
    <row r="74" spans="1:13">
      <c r="A74" s="2">
        <v>73</v>
      </c>
      <c r="B74" s="16" t="s">
        <v>73</v>
      </c>
      <c r="C74" s="17">
        <v>-0.12731078706915266</v>
      </c>
      <c r="D74" s="17">
        <v>-0.24428652782229662</v>
      </c>
      <c r="E74" s="17">
        <v>-0.20476656936783494</v>
      </c>
      <c r="F74" s="17">
        <v>7.3456206920052031E-2</v>
      </c>
      <c r="G74" s="17">
        <v>0.31966533977684763</v>
      </c>
      <c r="H74" s="17">
        <v>-0.4834990734111107</v>
      </c>
      <c r="I74" s="17">
        <v>-0.63154866432311807</v>
      </c>
      <c r="J74" s="17">
        <v>3.8048864925238832E-2</v>
      </c>
      <c r="K74" s="17">
        <v>-0.41165170874523188</v>
      </c>
      <c r="L74" s="17">
        <v>-0.163081272516688</v>
      </c>
      <c r="M7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-15.075008442127654</v>
      </c>
    </row>
    <row r="75" spans="1:13">
      <c r="A75" s="2">
        <v>74</v>
      </c>
      <c r="B75" s="16" t="s">
        <v>67</v>
      </c>
      <c r="C75" s="17">
        <v>-0.48334942887271615</v>
      </c>
      <c r="D75" s="17">
        <v>4.5823332218987482E-2</v>
      </c>
      <c r="E75" s="17">
        <v>-1.0163035226433093</v>
      </c>
      <c r="F75" s="17">
        <v>0.21974688537671611</v>
      </c>
      <c r="G75" s="17">
        <v>0.84989901524386313</v>
      </c>
      <c r="H75" s="17">
        <v>7.7818006230411324E-2</v>
      </c>
      <c r="I75" s="17">
        <v>0.81033922246144086</v>
      </c>
      <c r="J75" s="17">
        <v>-0.90127466022057046</v>
      </c>
      <c r="K75" s="17">
        <v>0.26165317867953486</v>
      </c>
      <c r="L75" s="17">
        <v>-0.662532859732477</v>
      </c>
      <c r="M7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-17.044641223958109</v>
      </c>
    </row>
    <row r="76" spans="1:13">
      <c r="A76" s="2">
        <v>75</v>
      </c>
      <c r="B76" s="16" t="s">
        <v>101</v>
      </c>
      <c r="C76" s="17">
        <v>-0.48334942887271615</v>
      </c>
      <c r="D76" s="17">
        <v>1.5450933722796854</v>
      </c>
      <c r="E76" s="17">
        <v>-0.25133970872367345</v>
      </c>
      <c r="F76" s="17">
        <v>5.1024969556697171E-2</v>
      </c>
      <c r="G76" s="17">
        <v>-1.1136760151952778</v>
      </c>
      <c r="H76" s="17">
        <v>-7.5021898751000292E-3</v>
      </c>
      <c r="I76" s="17">
        <v>-1.11119467576168</v>
      </c>
      <c r="J76" s="17">
        <v>-0.23698506323745389</v>
      </c>
      <c r="K76" s="17">
        <v>-0.12072396189787894</v>
      </c>
      <c r="L76" s="17">
        <v>0.45667617147370637</v>
      </c>
      <c r="M7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-18.266484360375891</v>
      </c>
    </row>
    <row r="77" spans="1:13">
      <c r="A77" s="2">
        <v>76</v>
      </c>
      <c r="B77" s="16" t="s">
        <v>91</v>
      </c>
      <c r="C77" s="17">
        <v>-0.48334942887271615</v>
      </c>
      <c r="D77" s="17">
        <v>-1.2009846922332592</v>
      </c>
      <c r="E77" s="17">
        <v>0.37739767258013723</v>
      </c>
      <c r="F77" s="17">
        <v>0.39846533089127434</v>
      </c>
      <c r="G77" s="17">
        <v>0.33848008309987065</v>
      </c>
      <c r="H77" s="17">
        <v>0.41155468910207438</v>
      </c>
      <c r="I77" s="17">
        <v>-0.13420353807132446</v>
      </c>
      <c r="J77" s="17">
        <v>0.21389022883253458</v>
      </c>
      <c r="K77" s="17">
        <v>0.46392387969698096</v>
      </c>
      <c r="L77" s="17">
        <v>-0.72815423615498931</v>
      </c>
      <c r="M7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-18.416040558606365</v>
      </c>
    </row>
    <row r="78" spans="1:13">
      <c r="A78" s="2">
        <v>77</v>
      </c>
      <c r="B78" s="16" t="s">
        <v>100</v>
      </c>
      <c r="C78" s="17">
        <v>-0.12731078706915266</v>
      </c>
      <c r="D78" s="17">
        <v>-0.8488666178320019</v>
      </c>
      <c r="E78" s="17">
        <v>-0.55639377150441183</v>
      </c>
      <c r="F78" s="17">
        <v>-1.1090601106046492</v>
      </c>
      <c r="G78" s="17">
        <v>1.1184367153997385</v>
      </c>
      <c r="H78" s="17">
        <v>-0.47595497186072838</v>
      </c>
      <c r="I78" s="17">
        <v>0.35842182423027424</v>
      </c>
      <c r="J78" s="17">
        <v>-0.37525348613891724</v>
      </c>
      <c r="K78" s="17">
        <v>1.3480510335834164</v>
      </c>
      <c r="L78" s="17">
        <v>-0.70992607603762448</v>
      </c>
      <c r="M7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-22.91625035589367</v>
      </c>
    </row>
    <row r="79" spans="1:13">
      <c r="A79" s="2">
        <v>78</v>
      </c>
      <c r="B79" s="16" t="s">
        <v>80</v>
      </c>
      <c r="C79" s="17">
        <v>0.22872785473441107</v>
      </c>
      <c r="D79" s="17">
        <v>-0.66062739566780948</v>
      </c>
      <c r="E79" s="17">
        <v>0.25397885328716752</v>
      </c>
      <c r="F79" s="17">
        <v>-0.51390086708345362</v>
      </c>
      <c r="G79" s="17">
        <v>-1.797848499668846</v>
      </c>
      <c r="H79" s="17">
        <v>-0.69006375871919079</v>
      </c>
      <c r="I79" s="17">
        <v>4.6327433023631785E-2</v>
      </c>
      <c r="J79" s="17">
        <v>-0.58716487341181134</v>
      </c>
      <c r="K79" s="17">
        <v>1.8893433109848794E-2</v>
      </c>
      <c r="L79" s="17">
        <v>-0.74273676424888058</v>
      </c>
      <c r="M7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-25.345635771447419</v>
      </c>
    </row>
    <row r="80" spans="1:13">
      <c r="A80" s="2">
        <v>79</v>
      </c>
      <c r="B80" s="16" t="s">
        <v>99</v>
      </c>
      <c r="C80" s="17">
        <v>-0.12731078706915266</v>
      </c>
      <c r="D80" s="17">
        <v>-0.12027009910235989</v>
      </c>
      <c r="E80" s="17">
        <v>-0.52612123092311669</v>
      </c>
      <c r="F80" s="17">
        <v>-0.5178019518422986</v>
      </c>
      <c r="G80" s="17">
        <v>0.23927507285120359</v>
      </c>
      <c r="H80" s="17">
        <v>-0.8756127325654921</v>
      </c>
      <c r="I80" s="17">
        <v>-0.89998523899045579</v>
      </c>
      <c r="J80" s="17">
        <v>0.38973159273983032</v>
      </c>
      <c r="K80" s="17">
        <v>-0.33887614159745355</v>
      </c>
      <c r="L80" s="17">
        <v>-4.824386377729218E-2</v>
      </c>
      <c r="M8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-26.586431784301393</v>
      </c>
    </row>
    <row r="81" spans="1:13">
      <c r="A81" s="2">
        <v>80</v>
      </c>
      <c r="B81" s="16" t="s">
        <v>87</v>
      </c>
      <c r="C81" s="17">
        <v>-0.48334942887271615</v>
      </c>
      <c r="D81" s="17">
        <v>0.20748760537176647</v>
      </c>
      <c r="E81" s="17">
        <v>-0.45800801461520452</v>
      </c>
      <c r="F81" s="17">
        <v>-0.1155025860864724</v>
      </c>
      <c r="G81" s="17">
        <v>-0.45858086131183678</v>
      </c>
      <c r="H81" s="17">
        <v>-5.3844527970303799E-2</v>
      </c>
      <c r="I81" s="17">
        <v>0.31063421423455023</v>
      </c>
      <c r="J81" s="17">
        <v>-0.4744460503943142</v>
      </c>
      <c r="K81" s="17">
        <v>-0.18041039826368283</v>
      </c>
      <c r="L81" s="17">
        <v>-1.1237053107018002</v>
      </c>
      <c r="M8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-27.604353107328986</v>
      </c>
    </row>
    <row r="82" spans="1:13">
      <c r="A82" s="2">
        <v>81</v>
      </c>
      <c r="B82" s="16" t="s">
        <v>110</v>
      </c>
      <c r="C82" s="17">
        <v>-1.0983252647152353</v>
      </c>
      <c r="D82" s="17">
        <v>0.19198555178177557</v>
      </c>
      <c r="E82" s="17">
        <v>0.52934253972855816</v>
      </c>
      <c r="F82" s="17">
        <v>-0.66043536333754593</v>
      </c>
      <c r="G82" s="17">
        <v>0.54715269086430873</v>
      </c>
      <c r="H82" s="17">
        <v>-0.11689166235563939</v>
      </c>
      <c r="I82" s="17">
        <v>1.9188790310012013E-2</v>
      </c>
      <c r="J82" s="17">
        <v>-0.16484501650625566</v>
      </c>
      <c r="K82" s="17">
        <v>-0.1969899639208503</v>
      </c>
      <c r="L82" s="17">
        <v>0.29626836244089788</v>
      </c>
      <c r="M8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-35.699859597822019</v>
      </c>
    </row>
    <row r="83" spans="1:13">
      <c r="A83" s="2">
        <v>82</v>
      </c>
      <c r="B83" s="16" t="s">
        <v>50</v>
      </c>
      <c r="C83" s="17">
        <v>-0.48334942887271615</v>
      </c>
      <c r="D83" s="17">
        <v>-1.0393204190804801</v>
      </c>
      <c r="E83" s="17">
        <v>-0.61519235994115662</v>
      </c>
      <c r="F83" s="17">
        <v>2.6643189813919829E-2</v>
      </c>
      <c r="G83" s="17">
        <v>-0.13017806876452381</v>
      </c>
      <c r="H83" s="17">
        <v>-0.56738229779274008</v>
      </c>
      <c r="I83" s="17">
        <v>0.73482299925832151</v>
      </c>
      <c r="J83" s="17">
        <v>-0.3241542863709847</v>
      </c>
      <c r="K83" s="17">
        <v>0.54525101228898187</v>
      </c>
      <c r="L83" s="17">
        <v>0.61708398050651492</v>
      </c>
      <c r="M8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-37.189598646654709</v>
      </c>
    </row>
    <row r="84" spans="1:13">
      <c r="A84" s="2">
        <v>83</v>
      </c>
      <c r="B84" s="16" t="s">
        <v>89</v>
      </c>
      <c r="C84" s="17">
        <v>-0.12731078706915266</v>
      </c>
      <c r="D84" s="17">
        <v>9.8973230241820656E-2</v>
      </c>
      <c r="E84" s="17">
        <v>-0.26065433659484083</v>
      </c>
      <c r="F84" s="17">
        <v>-0.5463286341413478</v>
      </c>
      <c r="G84" s="17">
        <v>-1.0213127297913462</v>
      </c>
      <c r="H84" s="17">
        <v>-0.53882248478057881</v>
      </c>
      <c r="I84" s="17">
        <v>-1.4787462933831121</v>
      </c>
      <c r="J84" s="17">
        <v>-0.31213094524911861</v>
      </c>
      <c r="K84" s="17">
        <v>-1.399095734937386</v>
      </c>
      <c r="L84" s="17">
        <v>-0.25057644108003857</v>
      </c>
      <c r="M8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-38.650772398742397</v>
      </c>
    </row>
    <row r="85" spans="1:13">
      <c r="A85" s="2">
        <v>84</v>
      </c>
      <c r="B85" s="16" t="s">
        <v>108</v>
      </c>
      <c r="C85" s="17">
        <v>-0.83938807067627985</v>
      </c>
      <c r="D85" s="17">
        <v>0.62161389413299362</v>
      </c>
      <c r="E85" s="17">
        <v>-1.4948425295245447</v>
      </c>
      <c r="F85" s="17">
        <v>1.1279681807951727</v>
      </c>
      <c r="G85" s="17">
        <v>-1.3822137153511529</v>
      </c>
      <c r="H85" s="17">
        <v>0.51340006003223237</v>
      </c>
      <c r="I85" s="17">
        <v>-1.3849557341352792E-2</v>
      </c>
      <c r="J85" s="17">
        <v>-0.41282642714474965</v>
      </c>
      <c r="K85" s="17">
        <v>-0.84498919850046661</v>
      </c>
      <c r="L85" s="17">
        <v>0.61708398050651492</v>
      </c>
      <c r="M8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-39.964268679281581</v>
      </c>
    </row>
    <row r="86" spans="1:13">
      <c r="A86" s="2">
        <v>85</v>
      </c>
      <c r="B86" s="16" t="s">
        <v>61</v>
      </c>
      <c r="C86" s="17">
        <v>-0.48334942887271615</v>
      </c>
      <c r="D86" s="17">
        <v>-0.6207649721506846</v>
      </c>
      <c r="E86" s="17">
        <v>-0.31188478988626217</v>
      </c>
      <c r="F86" s="17">
        <v>-0.58095076137609136</v>
      </c>
      <c r="G86" s="17">
        <v>-1.3868746404017284E-2</v>
      </c>
      <c r="H86" s="17">
        <v>-0.49840765504638923</v>
      </c>
      <c r="I86" s="17">
        <v>-0.31414453867250686</v>
      </c>
      <c r="J86" s="17">
        <v>-0.34970388625495097</v>
      </c>
      <c r="K86" s="17">
        <v>9.8824391751772642E-2</v>
      </c>
      <c r="L86" s="17">
        <v>0.31085089053479054</v>
      </c>
      <c r="M8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-41.187115581319674</v>
      </c>
    </row>
    <row r="87" spans="1:13">
      <c r="A87" s="2">
        <v>86</v>
      </c>
      <c r="B87" s="16" t="s">
        <v>65</v>
      </c>
      <c r="C87" s="17">
        <v>-1.1954267124798434</v>
      </c>
      <c r="D87" s="17">
        <v>1.5982432703025153</v>
      </c>
      <c r="E87" s="17">
        <v>0.85942966491305894</v>
      </c>
      <c r="F87" s="17">
        <v>-0.62751996068479665</v>
      </c>
      <c r="G87" s="17">
        <v>-1.0161814361577943</v>
      </c>
      <c r="H87" s="17">
        <v>0.12865088096274727</v>
      </c>
      <c r="I87" s="17">
        <v>-1.5991002741130829</v>
      </c>
      <c r="J87" s="17">
        <v>-0.17386252234765523</v>
      </c>
      <c r="K87" s="17">
        <v>-1.9067794875342365</v>
      </c>
      <c r="L87" s="17">
        <v>0.43844801135634159</v>
      </c>
      <c r="M8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-43.702748199110594</v>
      </c>
    </row>
    <row r="88" spans="1:13">
      <c r="A88" s="2">
        <v>87</v>
      </c>
      <c r="B88" s="16" t="s">
        <v>81</v>
      </c>
      <c r="C88" s="17">
        <v>-0.83938807067627985</v>
      </c>
      <c r="D88" s="17">
        <v>0.70355332025152595</v>
      </c>
      <c r="E88" s="17">
        <v>0.19401593636652625</v>
      </c>
      <c r="F88" s="17">
        <v>-0.74747831701926093</v>
      </c>
      <c r="G88" s="17">
        <v>-0.66896390028745845</v>
      </c>
      <c r="H88" s="17">
        <v>-0.71844395026586594</v>
      </c>
      <c r="I88" s="17">
        <v>-0.49054571631104377</v>
      </c>
      <c r="J88" s="17">
        <v>-0.31213094524911861</v>
      </c>
      <c r="K88" s="17">
        <v>-0.62683701880089204</v>
      </c>
      <c r="L88" s="17">
        <v>-1.0398557741619232</v>
      </c>
      <c r="M8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-45.747968221360715</v>
      </c>
    </row>
    <row r="89" spans="1:13">
      <c r="A89" s="2">
        <v>88</v>
      </c>
      <c r="B89" s="16" t="s">
        <v>103</v>
      </c>
      <c r="C89" s="17">
        <v>-0.48334942887271615</v>
      </c>
      <c r="D89" s="17">
        <v>-1.2231304830761058</v>
      </c>
      <c r="E89" s="17">
        <v>-0.14131066699550734</v>
      </c>
      <c r="F89" s="17">
        <v>-0.43661062529884975</v>
      </c>
      <c r="G89" s="17">
        <v>0.22217076073936412</v>
      </c>
      <c r="H89" s="17">
        <v>-0.75149429991515926</v>
      </c>
      <c r="I89" s="17">
        <v>0.17199114819757383</v>
      </c>
      <c r="J89" s="17">
        <v>-1.8781711263722121</v>
      </c>
      <c r="K89" s="17">
        <v>1.0311195469158749</v>
      </c>
      <c r="L89" s="17">
        <v>-1.2932271997932905</v>
      </c>
      <c r="M8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-47.476277679874833</v>
      </c>
    </row>
    <row r="90" spans="1:13">
      <c r="A90" s="2">
        <v>89</v>
      </c>
      <c r="B90" s="16" t="s">
        <v>93</v>
      </c>
      <c r="C90" s="17">
        <v>-0.83938807067627985</v>
      </c>
      <c r="D90" s="17">
        <v>-0.33729884936225152</v>
      </c>
      <c r="E90" s="17">
        <v>-0.16168641546368606</v>
      </c>
      <c r="F90" s="17">
        <v>-0.42441973542746109</v>
      </c>
      <c r="G90" s="17">
        <v>0.41373905639196273</v>
      </c>
      <c r="H90" s="17">
        <v>-0.29489653465155929</v>
      </c>
      <c r="I90" s="17">
        <v>-0.23213864003786955</v>
      </c>
      <c r="J90" s="17">
        <v>-0.80057917832493941</v>
      </c>
      <c r="K90" s="17">
        <v>-0.64428919317685795</v>
      </c>
      <c r="L90" s="17">
        <v>-1.3898364484153229</v>
      </c>
      <c r="M9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-47.554589653830355</v>
      </c>
    </row>
    <row r="91" spans="1:13">
      <c r="A91" s="2">
        <v>90</v>
      </c>
      <c r="B91" s="16" t="s">
        <v>123</v>
      </c>
      <c r="C91" s="17">
        <v>-0.48334942887271615</v>
      </c>
      <c r="D91" s="17">
        <v>-1.750200305135847</v>
      </c>
      <c r="E91" s="17">
        <v>0.68827337778035502</v>
      </c>
      <c r="F91" s="17">
        <v>0.26851044486227077</v>
      </c>
      <c r="G91" s="17">
        <v>-1.8679761793273861</v>
      </c>
      <c r="H91" s="17">
        <v>0.17211927561018703</v>
      </c>
      <c r="I91" s="17">
        <v>-0.84157816010679276</v>
      </c>
      <c r="J91" s="17">
        <v>0.41377827498356257</v>
      </c>
      <c r="K91" s="17">
        <v>-0.89298267803437303</v>
      </c>
      <c r="L91" s="17">
        <v>0.11216394525551632</v>
      </c>
      <c r="M9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-49.806687588451453</v>
      </c>
    </row>
    <row r="92" spans="1:13">
      <c r="A92" s="2">
        <v>91</v>
      </c>
      <c r="B92" s="16" t="s">
        <v>96</v>
      </c>
      <c r="C92" s="17">
        <v>-0.12731078706915266</v>
      </c>
      <c r="D92" s="17">
        <v>-1.7081233025344396</v>
      </c>
      <c r="E92" s="17">
        <v>-0.66933363444231841</v>
      </c>
      <c r="F92" s="17">
        <v>-0.82476855880386479</v>
      </c>
      <c r="G92" s="17">
        <v>0.43597466213735414</v>
      </c>
      <c r="H92" s="17">
        <v>-0.69599126708020498</v>
      </c>
      <c r="I92" s="17">
        <v>-0.41620943409547295</v>
      </c>
      <c r="J92" s="17">
        <v>-0.7750295784409732</v>
      </c>
      <c r="K92" s="17">
        <v>-0.29821257530145312</v>
      </c>
      <c r="L92" s="17">
        <v>-1.2695305916407162</v>
      </c>
      <c r="M9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-50.517190658511623</v>
      </c>
    </row>
    <row r="93" spans="1:13">
      <c r="A93" s="2">
        <v>92</v>
      </c>
      <c r="B93" s="16" t="s">
        <v>104</v>
      </c>
      <c r="C93" s="17">
        <v>-0.83938807067627985</v>
      </c>
      <c r="D93" s="17">
        <v>0.56403483794159204</v>
      </c>
      <c r="E93" s="17">
        <v>-0.90802097364098711</v>
      </c>
      <c r="F93" s="17">
        <v>-0.41417938793549491</v>
      </c>
      <c r="G93" s="17">
        <v>-0.51331466006972104</v>
      </c>
      <c r="H93" s="17">
        <v>-9.8749894341625566E-2</v>
      </c>
      <c r="I93" s="17">
        <v>-0.79143066813597174</v>
      </c>
      <c r="J93" s="17">
        <v>-0.16183918122578914</v>
      </c>
      <c r="K93" s="17">
        <v>-0.78111424028443166</v>
      </c>
      <c r="L93" s="17">
        <v>-0.25604488911524814</v>
      </c>
      <c r="M9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-51.201930676178343</v>
      </c>
    </row>
    <row r="94" spans="1:13">
      <c r="A94" s="2">
        <v>93</v>
      </c>
      <c r="B94" s="16" t="s">
        <v>116</v>
      </c>
      <c r="C94" s="17">
        <v>-0.48334942887271615</v>
      </c>
      <c r="D94" s="17">
        <v>-0.44581322449220051</v>
      </c>
      <c r="E94" s="17">
        <v>-1.3982032653611796</v>
      </c>
      <c r="F94" s="17">
        <v>0.1078345163573687</v>
      </c>
      <c r="G94" s="17">
        <v>-0.50647293522498549</v>
      </c>
      <c r="H94" s="17">
        <v>-1.609186797607405</v>
      </c>
      <c r="I94" s="17">
        <v>0.94544246553577094</v>
      </c>
      <c r="J94" s="17">
        <v>-1.0756131064876322</v>
      </c>
      <c r="K94" s="17">
        <v>0.82169345440428332</v>
      </c>
      <c r="L94" s="17">
        <v>-1.101831518560962</v>
      </c>
      <c r="M9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-51.65218679290237</v>
      </c>
    </row>
    <row r="95" spans="1:13">
      <c r="A95" s="2">
        <v>94</v>
      </c>
      <c r="B95" s="16" t="s">
        <v>112</v>
      </c>
      <c r="C95" s="17">
        <v>-1.0983252647152353</v>
      </c>
      <c r="D95" s="17">
        <v>0.64818884314441017</v>
      </c>
      <c r="E95" s="17">
        <v>-0.90336365970540256</v>
      </c>
      <c r="F95" s="17">
        <v>2.0060109283369695E-2</v>
      </c>
      <c r="G95" s="17">
        <v>-0.16267626177701791</v>
      </c>
      <c r="H95" s="17">
        <v>-0.65575605881150056</v>
      </c>
      <c r="I95" s="17">
        <v>-0.61915928395385578</v>
      </c>
      <c r="J95" s="17">
        <v>-0.43837602702871536</v>
      </c>
      <c r="K95" s="17">
        <v>1.0690911153144314E-2</v>
      </c>
      <c r="L95" s="17">
        <v>-1.0708436463614432</v>
      </c>
      <c r="M9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-55.520145781868308</v>
      </c>
    </row>
    <row r="96" spans="1:13">
      <c r="A96" s="2">
        <v>95</v>
      </c>
      <c r="B96" s="16" t="s">
        <v>106</v>
      </c>
      <c r="C96" s="17">
        <v>-0.32151368259836921</v>
      </c>
      <c r="D96" s="17">
        <v>-2.1156058540428111</v>
      </c>
      <c r="E96" s="17">
        <v>0.26911512357781431</v>
      </c>
      <c r="F96" s="17">
        <v>-1.553728914108473E-2</v>
      </c>
      <c r="G96" s="17">
        <v>-1.6935121957866264</v>
      </c>
      <c r="H96" s="17">
        <v>0.99999461003187462</v>
      </c>
      <c r="I96" s="17">
        <v>-1.7229940778057009</v>
      </c>
      <c r="J96" s="17">
        <v>0.42279578082496266</v>
      </c>
      <c r="K96" s="17">
        <v>-1.6662885246334251</v>
      </c>
      <c r="L96" s="17">
        <v>-0.15761282448147843</v>
      </c>
      <c r="M9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-55.796446728301994</v>
      </c>
    </row>
    <row r="97" spans="1:13">
      <c r="A97" s="2">
        <v>96</v>
      </c>
      <c r="B97" s="16" t="s">
        <v>94</v>
      </c>
      <c r="C97" s="17">
        <v>-0.83938807067627985</v>
      </c>
      <c r="D97" s="17">
        <v>-0.18892205071518084</v>
      </c>
      <c r="E97" s="17">
        <v>-0.70077050350750858</v>
      </c>
      <c r="F97" s="17">
        <v>-0.26788870947883081</v>
      </c>
      <c r="G97" s="17">
        <v>-0.13017806876452381</v>
      </c>
      <c r="H97" s="17">
        <v>-0.63617731907360475</v>
      </c>
      <c r="I97" s="17">
        <v>-0.28818583694643479</v>
      </c>
      <c r="J97" s="17">
        <v>-0.65028741430160997</v>
      </c>
      <c r="K97" s="17">
        <v>-0.24149300857956371</v>
      </c>
      <c r="L97" s="17">
        <v>-1.5739408656007043</v>
      </c>
      <c r="M9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-56.417204371640203</v>
      </c>
    </row>
    <row r="98" spans="1:13">
      <c r="A98" s="2">
        <v>97</v>
      </c>
      <c r="B98" s="16" t="s">
        <v>114</v>
      </c>
      <c r="C98" s="17">
        <v>-1.1954267124798434</v>
      </c>
      <c r="D98" s="17">
        <v>0.75227406010578757</v>
      </c>
      <c r="E98" s="17">
        <v>-0.29674851959561538</v>
      </c>
      <c r="F98" s="17">
        <v>-0.31884662914123485</v>
      </c>
      <c r="G98" s="17">
        <v>-0.69290993724403338</v>
      </c>
      <c r="H98" s="17">
        <v>4.6384249770486087E-2</v>
      </c>
      <c r="I98" s="17">
        <v>-1.3755014569725974</v>
      </c>
      <c r="J98" s="17">
        <v>-0.54959193240597892</v>
      </c>
      <c r="K98" s="17">
        <v>-1.1257946842097595</v>
      </c>
      <c r="L98" s="17">
        <v>0.86498695810267268</v>
      </c>
      <c r="M9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-59.316691404087578</v>
      </c>
    </row>
    <row r="99" spans="1:13">
      <c r="A99" s="2">
        <v>98</v>
      </c>
      <c r="B99" s="16" t="s">
        <v>97</v>
      </c>
      <c r="C99" s="17">
        <v>-0.48334942887271615</v>
      </c>
      <c r="D99" s="17">
        <v>-1.7590586214729853</v>
      </c>
      <c r="E99" s="17">
        <v>-0.40212024738819863</v>
      </c>
      <c r="F99" s="17">
        <v>-0.7372379695272947</v>
      </c>
      <c r="G99" s="17">
        <v>0.29571930282027264</v>
      </c>
      <c r="H99" s="17">
        <v>-0.95644239203387127</v>
      </c>
      <c r="I99" s="17">
        <v>-0.42033922755189318</v>
      </c>
      <c r="J99" s="17">
        <v>-0.34970388625495097</v>
      </c>
      <c r="K99" s="17">
        <v>0.15694013242373905</v>
      </c>
      <c r="L99" s="17">
        <v>3.1960040739112711E-2</v>
      </c>
      <c r="M9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-59.360051588916704</v>
      </c>
    </row>
    <row r="100" spans="1:13">
      <c r="A100" s="2">
        <v>99</v>
      </c>
      <c r="B100" s="16" t="s">
        <v>118</v>
      </c>
      <c r="C100" s="17">
        <v>-0.48334942887271615</v>
      </c>
      <c r="D100" s="17">
        <v>-9.3695150090943299E-2</v>
      </c>
      <c r="E100" s="17">
        <v>-1.2631411612292502</v>
      </c>
      <c r="F100" s="17">
        <v>-1.7673681636596377</v>
      </c>
      <c r="G100" s="17">
        <v>1.1201471466109223</v>
      </c>
      <c r="H100" s="17">
        <v>-1.6271489441559337</v>
      </c>
      <c r="I100" s="17">
        <v>-0.52653391643128022</v>
      </c>
      <c r="J100" s="17">
        <v>-1.0891393652497323</v>
      </c>
      <c r="K100" s="17">
        <v>-0.48146040624909575</v>
      </c>
      <c r="L100" s="17">
        <v>-1.9093390117602127</v>
      </c>
      <c r="M10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-63.751680578091886</v>
      </c>
    </row>
    <row r="101" spans="1:13">
      <c r="A101" s="2">
        <v>100</v>
      </c>
      <c r="B101" s="16" t="s">
        <v>115</v>
      </c>
      <c r="C101" s="17">
        <v>-0.83938807067627985</v>
      </c>
      <c r="D101" s="17">
        <v>1.5317505332973654E-3</v>
      </c>
      <c r="E101" s="17">
        <v>-0.57036571331116204</v>
      </c>
      <c r="F101" s="17">
        <v>-1.399690925138555</v>
      </c>
      <c r="G101" s="17">
        <v>-0.67238476270982683</v>
      </c>
      <c r="H101" s="17">
        <v>-1.6075702044180369</v>
      </c>
      <c r="I101" s="17">
        <v>0.54780235273184552</v>
      </c>
      <c r="J101" s="17">
        <v>-1.3266003524065926</v>
      </c>
      <c r="K101" s="17">
        <v>1.0557271127859864</v>
      </c>
      <c r="L101" s="17">
        <v>-0.61878527545080175</v>
      </c>
      <c r="M10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-68.638738697260138</v>
      </c>
    </row>
    <row r="102" spans="1:13">
      <c r="A102" s="2">
        <v>101</v>
      </c>
      <c r="B102" s="16" t="s">
        <v>102</v>
      </c>
      <c r="C102" s="17">
        <v>-1.5514653542834071</v>
      </c>
      <c r="D102" s="17">
        <v>1.1088212926756131</v>
      </c>
      <c r="E102" s="17">
        <v>0.5607794087937491</v>
      </c>
      <c r="F102" s="17">
        <v>-1.212682674511453</v>
      </c>
      <c r="G102" s="17">
        <v>-0.75619589205783799</v>
      </c>
      <c r="H102" s="17">
        <v>5.0874786407618264E-2</v>
      </c>
      <c r="I102" s="17">
        <v>-2.3165043945427155</v>
      </c>
      <c r="J102" s="17">
        <v>0.27701276972233324</v>
      </c>
      <c r="K102" s="17">
        <v>-1.2654120792174872</v>
      </c>
      <c r="L102" s="17">
        <v>9.5758601149887601E-2</v>
      </c>
      <c r="M10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-71.956624895660227</v>
      </c>
    </row>
    <row r="103" spans="1:13">
      <c r="A103" s="2">
        <v>102</v>
      </c>
      <c r="B103" s="16" t="s">
        <v>74</v>
      </c>
      <c r="C103" s="17">
        <v>-1.1954267124798434</v>
      </c>
      <c r="D103" s="17">
        <v>-1.6184882140979309E-2</v>
      </c>
      <c r="E103" s="17">
        <v>-0.83408611491359386</v>
      </c>
      <c r="F103" s="17">
        <v>-9.721625127938939E-2</v>
      </c>
      <c r="G103" s="17">
        <v>-0.77158977295849385</v>
      </c>
      <c r="H103" s="17">
        <v>-0.39817887730559937</v>
      </c>
      <c r="I103" s="17">
        <v>-8.8775810050698276E-2</v>
      </c>
      <c r="J103" s="17">
        <v>-0.69988369642930848</v>
      </c>
      <c r="K103" s="17">
        <v>-0.48285658019917277</v>
      </c>
      <c r="L103" s="17">
        <v>-2.8772543139922693</v>
      </c>
      <c r="M10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-72.204758677453867</v>
      </c>
    </row>
    <row r="104" spans="1:13">
      <c r="A104" s="2">
        <v>103</v>
      </c>
      <c r="B104" s="16" t="s">
        <v>109</v>
      </c>
      <c r="C104" s="17">
        <v>-1.0983252647152353</v>
      </c>
      <c r="D104" s="17">
        <v>-1.6815483535230245</v>
      </c>
      <c r="E104" s="17">
        <v>-0.5034168254871465</v>
      </c>
      <c r="F104" s="17">
        <v>0.59400720442834853</v>
      </c>
      <c r="G104" s="17">
        <v>-1.2419583560340719</v>
      </c>
      <c r="H104" s="17">
        <v>0.2603134151634634</v>
      </c>
      <c r="I104" s="17">
        <v>-0.69526547765074986</v>
      </c>
      <c r="J104" s="17">
        <v>0.24394858163720037</v>
      </c>
      <c r="K104" s="17">
        <v>-0.7428939784010663</v>
      </c>
      <c r="L104" s="17">
        <v>-0.39457890600721834</v>
      </c>
      <c r="M10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-75.679767627227235</v>
      </c>
    </row>
    <row r="105" spans="1:13">
      <c r="A105" s="2">
        <v>104</v>
      </c>
      <c r="B105" s="16" t="s">
        <v>105</v>
      </c>
      <c r="C105" s="17">
        <v>-1.5514653542834071</v>
      </c>
      <c r="D105" s="17">
        <v>0.98037570578710498</v>
      </c>
      <c r="E105" s="17">
        <v>-1.0104818802238298</v>
      </c>
      <c r="F105" s="17">
        <v>-6.6739026600917711E-2</v>
      </c>
      <c r="G105" s="17">
        <v>-0.56120673398287102</v>
      </c>
      <c r="H105" s="17">
        <v>-0.55229409469197532</v>
      </c>
      <c r="I105" s="17">
        <v>-0.73892329419005287</v>
      </c>
      <c r="J105" s="17">
        <v>-0.91329800134243655</v>
      </c>
      <c r="K105" s="17">
        <v>-1.0879234658139132</v>
      </c>
      <c r="L105" s="17">
        <v>9.029015311467932E-2</v>
      </c>
      <c r="M10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-76.7046069937971</v>
      </c>
    </row>
    <row r="106" spans="1:13">
      <c r="A106" s="2">
        <v>105</v>
      </c>
      <c r="B106" s="16" t="s">
        <v>124</v>
      </c>
      <c r="C106" s="17">
        <v>-0.83938807067627985</v>
      </c>
      <c r="D106" s="17">
        <v>-0.9551664138776651</v>
      </c>
      <c r="E106" s="17">
        <v>-0.70542781744309302</v>
      </c>
      <c r="F106" s="17">
        <v>-1.2858280137397851</v>
      </c>
      <c r="G106" s="17">
        <v>0.26664197223014574</v>
      </c>
      <c r="H106" s="17">
        <v>-1.4609990885820432</v>
      </c>
      <c r="I106" s="17">
        <v>-9.8805308444862655E-2</v>
      </c>
      <c r="J106" s="17">
        <v>-1.251454470394928</v>
      </c>
      <c r="K106" s="17">
        <v>0.86968693393818974</v>
      </c>
      <c r="L106" s="17">
        <v>-1.4426981127556799</v>
      </c>
      <c r="M10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-76.814809444618263</v>
      </c>
    </row>
    <row r="107" spans="1:13">
      <c r="A107" s="2">
        <v>106</v>
      </c>
      <c r="B107" s="16" t="s">
        <v>125</v>
      </c>
      <c r="C107" s="17">
        <v>-0.70991947365680208</v>
      </c>
      <c r="D107" s="17">
        <v>-1.2962115928574982</v>
      </c>
      <c r="E107" s="17">
        <v>-1.4325509556361102</v>
      </c>
      <c r="F107" s="17">
        <v>-1.815400269752909</v>
      </c>
      <c r="G107" s="17">
        <v>1.1817226702135433</v>
      </c>
      <c r="H107" s="17">
        <v>-1.5865544929562589</v>
      </c>
      <c r="I107" s="17">
        <v>0.4362979294084906</v>
      </c>
      <c r="J107" s="17">
        <v>-1.4633658576678219</v>
      </c>
      <c r="K107" s="17">
        <v>0.97056050183127252</v>
      </c>
      <c r="L107" s="17">
        <v>-0.56045516307523513</v>
      </c>
      <c r="M10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-78.70502623289353</v>
      </c>
    </row>
    <row r="108" spans="1:13">
      <c r="A108" s="2">
        <v>107</v>
      </c>
      <c r="B108" s="16" t="s">
        <v>117</v>
      </c>
      <c r="C108" s="17">
        <v>-1.1954267124798434</v>
      </c>
      <c r="D108" s="17">
        <v>-1.1611222687161342</v>
      </c>
      <c r="E108" s="17">
        <v>-4.9328716767726877E-2</v>
      </c>
      <c r="F108" s="17">
        <v>-0.58095076137609136</v>
      </c>
      <c r="G108" s="17">
        <v>-1.3411633662827389</v>
      </c>
      <c r="H108" s="17">
        <v>-3.7498974611143251E-2</v>
      </c>
      <c r="I108" s="17">
        <v>-0.9465929079986305</v>
      </c>
      <c r="J108" s="17">
        <v>-0.53756859128411283</v>
      </c>
      <c r="K108" s="17">
        <v>-1.3598283425914626</v>
      </c>
      <c r="L108" s="17">
        <v>-1.8710598755137471</v>
      </c>
      <c r="M10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-90.265571468719884</v>
      </c>
    </row>
    <row r="109" spans="1:13">
      <c r="A109" s="2">
        <v>108</v>
      </c>
      <c r="B109" s="16" t="s">
        <v>107</v>
      </c>
      <c r="C109" s="17">
        <v>-1.5514653542834071</v>
      </c>
      <c r="D109" s="17">
        <v>-1.6306130345844772</v>
      </c>
      <c r="E109" s="17">
        <v>-0.11860626155953553</v>
      </c>
      <c r="F109" s="17">
        <v>-1.157823670090204</v>
      </c>
      <c r="G109" s="17">
        <v>0.38124086337946866</v>
      </c>
      <c r="H109" s="17">
        <v>-0.83968843946843463</v>
      </c>
      <c r="I109" s="17">
        <v>-0.23803834497561374</v>
      </c>
      <c r="J109" s="17">
        <v>-1.5640613395634531</v>
      </c>
      <c r="K109" s="17">
        <v>0.52064344641887039</v>
      </c>
      <c r="L109" s="17">
        <v>0.19419066578365729</v>
      </c>
      <c r="M10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-99.007999342229382</v>
      </c>
    </row>
    <row r="110" spans="1:13">
      <c r="A110" s="2">
        <v>109</v>
      </c>
      <c r="B110" s="16" t="s">
        <v>113</v>
      </c>
      <c r="C110" s="17">
        <v>-1.1954267124798434</v>
      </c>
      <c r="D110" s="17">
        <v>-0.41923827548078391</v>
      </c>
      <c r="E110" s="17">
        <v>-1.8208545050154092</v>
      </c>
      <c r="F110" s="17">
        <v>-1.3833551327108944</v>
      </c>
      <c r="G110" s="17">
        <v>0.66175158201363171</v>
      </c>
      <c r="H110" s="17">
        <v>-1.0282909782279861</v>
      </c>
      <c r="I110" s="17">
        <v>-0.39733037829469275</v>
      </c>
      <c r="J110" s="17">
        <v>-1.7278793623488826</v>
      </c>
      <c r="K110" s="17">
        <v>-1.1577321633177771</v>
      </c>
      <c r="L110" s="17">
        <v>-1.9002249317015296</v>
      </c>
      <c r="M1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-99.300221935998366</v>
      </c>
    </row>
    <row r="111" spans="1:13">
      <c r="A111" s="2">
        <v>110</v>
      </c>
      <c r="B111" s="16" t="s">
        <v>120</v>
      </c>
      <c r="C111" s="17">
        <v>-1.9075039960869706</v>
      </c>
      <c r="D111" s="17">
        <v>0.12554817925323408</v>
      </c>
      <c r="E111" s="17">
        <v>-0.57327653452090255</v>
      </c>
      <c r="F111" s="17">
        <v>-0.94667745751775156</v>
      </c>
      <c r="G111" s="17">
        <v>-0.14215108724281131</v>
      </c>
      <c r="H111" s="17">
        <v>-0.21101331026992998</v>
      </c>
      <c r="I111" s="17">
        <v>-1.0026401049071958</v>
      </c>
      <c r="J111" s="17">
        <v>-1.3521499522905589</v>
      </c>
      <c r="K111" s="17">
        <v>-0.61671475766283201</v>
      </c>
      <c r="L111" s="17">
        <v>-0.32895752958470609</v>
      </c>
      <c r="M1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-100.73545859202986</v>
      </c>
    </row>
    <row r="112" spans="1:13">
      <c r="A112" s="2">
        <v>111</v>
      </c>
      <c r="B112" s="16" t="s">
        <v>119</v>
      </c>
      <c r="C112" s="17">
        <v>-1.5514653542834071</v>
      </c>
      <c r="D112" s="17">
        <v>-0.23764279056944249</v>
      </c>
      <c r="E112" s="17">
        <v>-1.7288725547876287</v>
      </c>
      <c r="F112" s="17">
        <v>-0.63361540562049101</v>
      </c>
      <c r="G112" s="17">
        <v>-0.77158977295849385</v>
      </c>
      <c r="H112" s="17">
        <v>-1.6510385990654766</v>
      </c>
      <c r="I112" s="17">
        <v>-0.76488199591612493</v>
      </c>
      <c r="J112" s="17">
        <v>-1.4513425165459559</v>
      </c>
      <c r="K112" s="17">
        <v>-0.10047943962175898</v>
      </c>
      <c r="L112" s="17">
        <v>-0.2068288567983633</v>
      </c>
      <c r="M1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-115.36141980569371</v>
      </c>
    </row>
    <row r="113" spans="1:13">
      <c r="A113" s="2">
        <v>112</v>
      </c>
      <c r="B113" s="16" t="s">
        <v>128</v>
      </c>
      <c r="C113" s="17">
        <v>-1.5514653542834071</v>
      </c>
      <c r="D113" s="17">
        <v>-1.2142721667389658</v>
      </c>
      <c r="E113" s="17">
        <v>-1.1763986891790017</v>
      </c>
      <c r="F113" s="17">
        <v>-0.10331169621508374</v>
      </c>
      <c r="G113" s="17">
        <v>-1.0093397113130589</v>
      </c>
      <c r="H113" s="17">
        <v>-0.37877975903318867</v>
      </c>
      <c r="I113" s="17">
        <v>-2.0486577903691523</v>
      </c>
      <c r="J113" s="17">
        <v>-0.45039936815058201</v>
      </c>
      <c r="K113" s="17">
        <v>-1.4835642589170619</v>
      </c>
      <c r="L113" s="17">
        <v>-2.8192887648191282E-2</v>
      </c>
      <c r="M1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-116.08472723875794</v>
      </c>
    </row>
    <row r="114" spans="1:13">
      <c r="A114" s="2">
        <v>113</v>
      </c>
      <c r="B114" s="16" t="s">
        <v>121</v>
      </c>
      <c r="C114" s="17">
        <v>-1.4867310557736682</v>
      </c>
      <c r="D114" s="17">
        <v>0.28278329423744469</v>
      </c>
      <c r="E114" s="17">
        <v>-0.10929163368836817</v>
      </c>
      <c r="F114" s="17">
        <v>-2.7506853406858482</v>
      </c>
      <c r="G114" s="17">
        <v>-1.2265644751334159</v>
      </c>
      <c r="H114" s="17">
        <v>-1.4200453944513971</v>
      </c>
      <c r="I114" s="17">
        <v>-0.97078169824338034</v>
      </c>
      <c r="J114" s="17">
        <v>-1.1222035533348647</v>
      </c>
      <c r="K114" s="17">
        <v>-1.7233571348428345</v>
      </c>
      <c r="L114" s="17">
        <v>-1.2130232952768869</v>
      </c>
      <c r="M1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-116.97492168931363</v>
      </c>
    </row>
    <row r="115" spans="1:13">
      <c r="A115" s="2">
        <v>114</v>
      </c>
      <c r="B115" s="16" t="s">
        <v>122</v>
      </c>
      <c r="C115" s="17">
        <v>-1.0983252647152353</v>
      </c>
      <c r="D115" s="17">
        <v>-0.410379959143644</v>
      </c>
      <c r="E115" s="17">
        <v>-0.92548590089942695</v>
      </c>
      <c r="F115" s="17">
        <v>-2.1699113472128913</v>
      </c>
      <c r="G115" s="17">
        <v>-0.82290270929401099</v>
      </c>
      <c r="H115" s="17">
        <v>-2.4029340535868884</v>
      </c>
      <c r="I115" s="17">
        <v>-1.3265339059893242</v>
      </c>
      <c r="J115" s="17">
        <v>-1.6271838804532517</v>
      </c>
      <c r="K115" s="17">
        <v>-1.1935091207885073</v>
      </c>
      <c r="L115" s="17">
        <v>-0.82111785275354809</v>
      </c>
      <c r="M1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-120.54629872951583</v>
      </c>
    </row>
    <row r="116" spans="1:13">
      <c r="A116" s="2">
        <v>115</v>
      </c>
      <c r="B116" s="16" t="s">
        <v>111</v>
      </c>
      <c r="C116" s="17">
        <v>-1.1954267124798434</v>
      </c>
      <c r="D116" s="17">
        <v>-1.0304621027433434</v>
      </c>
      <c r="E116" s="17">
        <v>7.7583087976931642E-2</v>
      </c>
      <c r="F116" s="17">
        <v>-1.6983677269875774</v>
      </c>
      <c r="G116" s="17">
        <v>-1.5515464052583612</v>
      </c>
      <c r="H116" s="17">
        <v>-0.86214112265409548</v>
      </c>
      <c r="I116" s="17">
        <v>-2.8752064521470433</v>
      </c>
      <c r="J116" s="17">
        <v>-0.83815211933077183</v>
      </c>
      <c r="K116" s="17">
        <v>-2.5539061133950542</v>
      </c>
      <c r="L116" s="17">
        <v>-0.93230962946947171</v>
      </c>
      <c r="M1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-121.01283762179898</v>
      </c>
    </row>
    <row r="117" spans="1:13">
      <c r="A117" s="2">
        <v>116</v>
      </c>
      <c r="B117" s="16" t="s">
        <v>129</v>
      </c>
      <c r="C117" s="17">
        <v>-1.9075039960869706</v>
      </c>
      <c r="D117" s="17">
        <v>0.1853418145289214</v>
      </c>
      <c r="E117" s="17">
        <v>-1.6974356857224386</v>
      </c>
      <c r="F117" s="17">
        <v>-0.41222884555607242</v>
      </c>
      <c r="G117" s="17">
        <v>-1.6644348651965</v>
      </c>
      <c r="H117" s="17">
        <v>-0.95356844858610723</v>
      </c>
      <c r="I117" s="17">
        <v>-1.3890707783294074</v>
      </c>
      <c r="J117" s="17">
        <v>-1.6151605393313855</v>
      </c>
      <c r="K117" s="17">
        <v>-1.1083425098337936</v>
      </c>
      <c r="L117" s="17">
        <v>-1.6614360341640537</v>
      </c>
      <c r="M1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-132.08378393164864</v>
      </c>
    </row>
    <row r="118" spans="1:13">
      <c r="A118" s="2">
        <v>117</v>
      </c>
      <c r="B118" s="16" t="s">
        <v>130</v>
      </c>
      <c r="C118" s="17">
        <v>-1.5514653542834071</v>
      </c>
      <c r="D118" s="17">
        <v>-6.7120201079526723E-2</v>
      </c>
      <c r="E118" s="17">
        <v>-2.252238208298857</v>
      </c>
      <c r="F118" s="17">
        <v>-1.0359147713763173</v>
      </c>
      <c r="G118" s="17">
        <v>-1.4933917440781079</v>
      </c>
      <c r="H118" s="17">
        <v>-1.7677925516309132</v>
      </c>
      <c r="I118" s="17">
        <v>-1.6669468808971357</v>
      </c>
      <c r="J118" s="17">
        <v>-2.691249569738424</v>
      </c>
      <c r="K118" s="17">
        <v>-1.2959533843754278</v>
      </c>
      <c r="L118" s="17">
        <v>-0.95053778958683655</v>
      </c>
      <c r="M1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-144.17783935230693</v>
      </c>
    </row>
    <row r="119" spans="1:13">
      <c r="A119" s="2">
        <v>118</v>
      </c>
      <c r="B119" s="16" t="s">
        <v>126</v>
      </c>
      <c r="C119" s="17">
        <v>-1.9075039960869706</v>
      </c>
      <c r="D119" s="17">
        <v>1.8108428623938417</v>
      </c>
      <c r="E119" s="17">
        <v>-1.4360439410877981</v>
      </c>
      <c r="F119" s="17">
        <v>-2.1535755547852302</v>
      </c>
      <c r="G119" s="17">
        <v>-2.7420065282423698</v>
      </c>
      <c r="H119" s="17">
        <v>-2.6299755859602909</v>
      </c>
      <c r="I119" s="17">
        <v>-1.6309586807768992</v>
      </c>
      <c r="J119" s="17">
        <v>-2.0029132905115752</v>
      </c>
      <c r="K119" s="17">
        <v>-2.2732751494295216</v>
      </c>
      <c r="L119" s="17">
        <v>-0.51123913075835159</v>
      </c>
      <c r="M1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-152.42581862375022</v>
      </c>
    </row>
    <row r="120" spans="1:13">
      <c r="A120" s="2">
        <v>119</v>
      </c>
      <c r="B120" s="16" t="s">
        <v>127</v>
      </c>
      <c r="C120" s="17">
        <v>-2.2635426378905343</v>
      </c>
      <c r="D120" s="17">
        <v>-0.97731220472051017</v>
      </c>
      <c r="E120" s="17">
        <v>-0.62043183811868852</v>
      </c>
      <c r="F120" s="17">
        <v>-3.1388432741908625</v>
      </c>
      <c r="G120" s="17">
        <v>-0.35082369500724936</v>
      </c>
      <c r="H120" s="17">
        <v>-1.1017561576114689</v>
      </c>
      <c r="I120" s="17">
        <v>-1.7542625139757417</v>
      </c>
      <c r="J120" s="17">
        <v>-1.9653403495057431</v>
      </c>
      <c r="K120" s="17">
        <v>-1.7540729617445343</v>
      </c>
      <c r="L120" s="17">
        <v>-1.1893266871243127</v>
      </c>
      <c r="M1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-168.89523822252485</v>
      </c>
    </row>
    <row r="121" spans="1:13">
      <c r="A121" s="2">
        <v>120</v>
      </c>
      <c r="B121" s="16" t="s">
        <v>131</v>
      </c>
      <c r="C121" s="17">
        <v>-2.2635426378905343</v>
      </c>
      <c r="D121" s="17">
        <v>-1.1655514268847043</v>
      </c>
      <c r="E121" s="17">
        <v>-2.5549636141118022</v>
      </c>
      <c r="F121" s="17">
        <v>-2.6775400014575164</v>
      </c>
      <c r="G121" s="17">
        <v>-1.5019439001340278</v>
      </c>
      <c r="H121" s="17">
        <v>-2.4013174603975203</v>
      </c>
      <c r="I121" s="17">
        <v>-1.1678318431640189</v>
      </c>
      <c r="J121" s="17">
        <v>-2.3786427005698991</v>
      </c>
      <c r="K121" s="17">
        <v>-0.8601725902075571</v>
      </c>
      <c r="L121" s="17">
        <v>-2.6275285203843755</v>
      </c>
      <c r="M1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-205.2114308961506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Q121"/>
  <sheetViews>
    <sheetView showRowColHeaders="0" zoomScaleNormal="100" workbookViewId="0">
      <pane ySplit="1" topLeftCell="A2" activePane="bottomLeft" state="frozen"/>
      <selection pane="bottomLeft" activeCell="P5" sqref="P5"/>
    </sheetView>
  </sheetViews>
  <sheetFormatPr defaultRowHeight="15"/>
  <cols>
    <col min="1" max="1" width="10.140625" style="3" bestFit="1" customWidth="1"/>
    <col min="2" max="2" width="16.7109375" style="3" bestFit="1" customWidth="1"/>
    <col min="3" max="3" width="8.5703125" style="3" bestFit="1" customWidth="1"/>
    <col min="4" max="4" width="9.5703125" style="3" bestFit="1" customWidth="1"/>
    <col min="5" max="5" width="9.28515625" style="3" bestFit="1" customWidth="1"/>
    <col min="6" max="6" width="8.140625" style="3" bestFit="1" customWidth="1"/>
    <col min="7" max="7" width="9.28515625" style="3" bestFit="1" customWidth="1"/>
    <col min="8" max="8" width="8" style="3" bestFit="1" customWidth="1"/>
    <col min="9" max="9" width="9.42578125" style="3" bestFit="1" customWidth="1"/>
    <col min="10" max="10" width="11" style="3" bestFit="1" customWidth="1"/>
    <col min="11" max="11" width="8.140625" style="3" bestFit="1" customWidth="1"/>
    <col min="12" max="12" width="9.140625" style="3"/>
    <col min="13" max="13" width="12" style="3" bestFit="1" customWidth="1"/>
    <col min="14" max="14" width="9.140625" style="3"/>
    <col min="15" max="15" width="12.140625" style="3" bestFit="1" customWidth="1"/>
    <col min="16" max="16" width="9.140625" style="3"/>
    <col min="17" max="17" width="12" style="3" bestFit="1" customWidth="1"/>
    <col min="18" max="16384" width="9.140625" style="3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132</v>
      </c>
      <c r="O1" s="10" t="s">
        <v>146</v>
      </c>
    </row>
    <row r="2" spans="1:17">
      <c r="A2" s="2">
        <v>1</v>
      </c>
      <c r="B2" s="11" t="s">
        <v>12</v>
      </c>
      <c r="C2" s="13">
        <v>2.0089210637522288</v>
      </c>
      <c r="D2" s="13">
        <v>0.5374598889301786</v>
      </c>
      <c r="E2" s="13">
        <v>2.2333372759102756</v>
      </c>
      <c r="F2" s="13">
        <v>1.4183551775316507</v>
      </c>
      <c r="G2" s="13">
        <v>1.7376128138483173</v>
      </c>
      <c r="H2" s="13">
        <v>2.3800263293553354</v>
      </c>
      <c r="I2" s="13">
        <v>2.1436725383915149</v>
      </c>
      <c r="J2" s="14">
        <v>2.3059515840372811</v>
      </c>
      <c r="K2" s="14">
        <v>1.265153205297578</v>
      </c>
      <c r="L2" s="14">
        <v>2.3050116073744715</v>
      </c>
      <c r="M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168.11070378011127</v>
      </c>
      <c r="O2" s="7" t="s">
        <v>133</v>
      </c>
      <c r="P2" s="8" t="s">
        <v>134</v>
      </c>
      <c r="Q2" s="8" t="s">
        <v>135</v>
      </c>
    </row>
    <row r="3" spans="1:17">
      <c r="A3" s="2">
        <v>2</v>
      </c>
      <c r="B3" s="11" t="s">
        <v>17</v>
      </c>
      <c r="C3" s="13">
        <v>2.0089210637522288</v>
      </c>
      <c r="D3" s="13">
        <v>-0.46795901533504553</v>
      </c>
      <c r="E3" s="13">
        <v>2.1046789784397735</v>
      </c>
      <c r="F3" s="13">
        <v>1.6480315427086134</v>
      </c>
      <c r="G3" s="13">
        <v>0.68398718775902301</v>
      </c>
      <c r="H3" s="13">
        <v>2.3769727644420855</v>
      </c>
      <c r="I3" s="13">
        <v>1.931873131126516</v>
      </c>
      <c r="J3" s="14">
        <v>1.9166959152168577</v>
      </c>
      <c r="K3" s="14">
        <v>1.5749293004709739</v>
      </c>
      <c r="L3" s="14">
        <v>2.3195941354683631</v>
      </c>
      <c r="M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132.10867849595206</v>
      </c>
      <c r="O3" s="6" t="s">
        <v>2</v>
      </c>
      <c r="P3" s="9">
        <v>0</v>
      </c>
      <c r="Q3" s="5">
        <f t="shared" ref="Q3:Q12" si="0">P3/rawsum*100</f>
        <v>0</v>
      </c>
    </row>
    <row r="4" spans="1:17">
      <c r="A4" s="2">
        <v>3</v>
      </c>
      <c r="B4" s="11" t="s">
        <v>13</v>
      </c>
      <c r="C4" s="13">
        <v>2.0089210637522288</v>
      </c>
      <c r="D4" s="13">
        <v>0.83199890714003422</v>
      </c>
      <c r="E4" s="13">
        <v>2.3608312448968816</v>
      </c>
      <c r="F4" s="13">
        <v>1.7314172294289119</v>
      </c>
      <c r="G4" s="13">
        <v>-0.36279671348553683</v>
      </c>
      <c r="H4" s="13">
        <v>2.3649381262545717</v>
      </c>
      <c r="I4" s="13">
        <v>0.48408553940421462</v>
      </c>
      <c r="J4" s="14">
        <v>2.1556598200139514</v>
      </c>
      <c r="K4" s="14">
        <v>0.49882822844891289</v>
      </c>
      <c r="L4" s="14">
        <v>1.8128512842056284</v>
      </c>
      <c r="M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130.91524465136985</v>
      </c>
      <c r="O4" s="6" t="s">
        <v>3</v>
      </c>
      <c r="P4" s="9">
        <v>10</v>
      </c>
      <c r="Q4" s="5">
        <f t="shared" si="0"/>
        <v>19.607843137254903</v>
      </c>
    </row>
    <row r="5" spans="1:17">
      <c r="A5" s="2">
        <v>4</v>
      </c>
      <c r="B5" s="11" t="s">
        <v>14</v>
      </c>
      <c r="C5" s="13">
        <v>2.0089210637522288</v>
      </c>
      <c r="D5" s="13">
        <v>0.29164161057458149</v>
      </c>
      <c r="E5" s="13">
        <v>1.2349256009695018</v>
      </c>
      <c r="F5" s="13">
        <v>2.1051899128856886</v>
      </c>
      <c r="G5" s="13">
        <v>1.3442136352760161</v>
      </c>
      <c r="H5" s="13">
        <v>1.8395453397101065</v>
      </c>
      <c r="I5" s="13">
        <v>1.1230235841618554</v>
      </c>
      <c r="J5" s="14">
        <v>1.4658206231468693</v>
      </c>
      <c r="K5" s="14">
        <v>1.2695162488915694</v>
      </c>
      <c r="L5" s="14">
        <v>1.8912323727102964</v>
      </c>
      <c r="M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128.94485875194687</v>
      </c>
      <c r="O5" s="6" t="s">
        <v>4</v>
      </c>
      <c r="P5" s="9">
        <v>9</v>
      </c>
      <c r="Q5" s="5">
        <f t="shared" si="0"/>
        <v>17.647058823529413</v>
      </c>
    </row>
    <row r="6" spans="1:17">
      <c r="A6" s="2">
        <v>5</v>
      </c>
      <c r="B6" s="11" t="s">
        <v>15</v>
      </c>
      <c r="C6" s="13">
        <v>0.94080513834153801</v>
      </c>
      <c r="D6" s="13">
        <v>1.432149838981168</v>
      </c>
      <c r="E6" s="13">
        <v>1.7606199114485215</v>
      </c>
      <c r="F6" s="13">
        <v>0.22974341507125542</v>
      </c>
      <c r="G6" s="13">
        <v>0.32992792704395152</v>
      </c>
      <c r="H6" s="13">
        <v>1.1765625106039126</v>
      </c>
      <c r="I6" s="13">
        <v>1.224498509091047</v>
      </c>
      <c r="J6" s="14">
        <v>1.4162243410191704</v>
      </c>
      <c r="K6" s="14">
        <v>0.16427004566164502</v>
      </c>
      <c r="L6" s="14">
        <v>0.71369322912854594</v>
      </c>
      <c r="M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103.50449873591006</v>
      </c>
      <c r="O6" s="6" t="s">
        <v>5</v>
      </c>
      <c r="P6" s="9">
        <v>8</v>
      </c>
      <c r="Q6" s="5">
        <f t="shared" si="0"/>
        <v>15.686274509803921</v>
      </c>
    </row>
    <row r="7" spans="1:17">
      <c r="A7" s="2">
        <v>6</v>
      </c>
      <c r="B7" s="11" t="s">
        <v>24</v>
      </c>
      <c r="C7" s="13">
        <v>1.2968437801451018</v>
      </c>
      <c r="D7" s="13">
        <v>-0.49231938526217639</v>
      </c>
      <c r="E7" s="13">
        <v>1.3024566530354664</v>
      </c>
      <c r="F7" s="13">
        <v>1.3208280585605414</v>
      </c>
      <c r="G7" s="13">
        <v>1.6845894463016153</v>
      </c>
      <c r="H7" s="13">
        <v>1.5896918812200727</v>
      </c>
      <c r="I7" s="13">
        <v>0.88880529813343101</v>
      </c>
      <c r="J7" s="14">
        <v>2.0053680559906222</v>
      </c>
      <c r="K7" s="14">
        <v>0.58748527427881969</v>
      </c>
      <c r="L7" s="14">
        <v>1.2113220003325988</v>
      </c>
      <c r="M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101.06321786694659</v>
      </c>
      <c r="O7" s="6" t="s">
        <v>6</v>
      </c>
      <c r="P7" s="9">
        <v>7</v>
      </c>
      <c r="Q7" s="5">
        <f t="shared" si="0"/>
        <v>13.725490196078432</v>
      </c>
    </row>
    <row r="8" spans="1:17">
      <c r="A8" s="2">
        <v>7</v>
      </c>
      <c r="B8" s="11" t="s">
        <v>35</v>
      </c>
      <c r="C8" s="13">
        <v>0.22872785473441107</v>
      </c>
      <c r="D8" s="13">
        <v>0.76999069278006427</v>
      </c>
      <c r="E8" s="13">
        <v>1.5300828716371235</v>
      </c>
      <c r="F8" s="13">
        <v>1.4510267623869724</v>
      </c>
      <c r="G8" s="13">
        <v>-0.14215108724281131</v>
      </c>
      <c r="H8" s="13">
        <v>1.6539963658638053</v>
      </c>
      <c r="I8" s="13">
        <v>-4.9999999347369196E-3</v>
      </c>
      <c r="J8" s="14">
        <v>1.7543808100716618</v>
      </c>
      <c r="K8" s="14">
        <v>0.70825432096050456</v>
      </c>
      <c r="L8" s="14">
        <v>1.382666705435825</v>
      </c>
      <c r="M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98.127657321591784</v>
      </c>
      <c r="O8" s="6" t="s">
        <v>7</v>
      </c>
      <c r="P8" s="9">
        <v>6</v>
      </c>
      <c r="Q8" s="5">
        <f t="shared" si="0"/>
        <v>11.76470588235294</v>
      </c>
    </row>
    <row r="9" spans="1:17">
      <c r="A9" s="2">
        <v>8</v>
      </c>
      <c r="B9" s="11" t="s">
        <v>22</v>
      </c>
      <c r="C9" s="13">
        <v>1.2968437801451018</v>
      </c>
      <c r="D9" s="13">
        <v>4.3608753134704865E-2</v>
      </c>
      <c r="E9" s="13">
        <v>1.7192862502702149</v>
      </c>
      <c r="F9" s="13">
        <v>1.5768367458597035</v>
      </c>
      <c r="G9" s="13">
        <v>0.14691178744727204</v>
      </c>
      <c r="H9" s="13">
        <v>1.851579977897621</v>
      </c>
      <c r="I9" s="13">
        <v>-0.11591445276431889</v>
      </c>
      <c r="J9" s="14">
        <v>1.95426885622269</v>
      </c>
      <c r="K9" s="14">
        <v>-0.2444598782234782</v>
      </c>
      <c r="L9" s="14">
        <v>1.3170453290133128</v>
      </c>
      <c r="M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91.712901975658951</v>
      </c>
      <c r="O9" s="6" t="s">
        <v>8</v>
      </c>
      <c r="P9" s="9">
        <v>5</v>
      </c>
      <c r="Q9" s="5">
        <f t="shared" si="0"/>
        <v>9.8039215686274517</v>
      </c>
    </row>
    <row r="10" spans="1:17">
      <c r="A10" s="2">
        <v>9</v>
      </c>
      <c r="B10" s="11" t="s">
        <v>27</v>
      </c>
      <c r="C10" s="13">
        <v>1.2968437801451018</v>
      </c>
      <c r="D10" s="13">
        <v>-0.21106784155802905</v>
      </c>
      <c r="E10" s="13">
        <v>0.25106803207742701</v>
      </c>
      <c r="F10" s="13">
        <v>0.88000548081112695</v>
      </c>
      <c r="G10" s="13">
        <v>2.6749291175771051</v>
      </c>
      <c r="H10" s="13">
        <v>0.61973596759952265</v>
      </c>
      <c r="I10" s="13">
        <v>1.8970648719938281</v>
      </c>
      <c r="J10" s="14">
        <v>0.5264970980010597</v>
      </c>
      <c r="K10" s="14">
        <v>1.0164597204400629</v>
      </c>
      <c r="L10" s="14">
        <v>-1.5433175566036047E-2</v>
      </c>
      <c r="M1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83.753331897115402</v>
      </c>
      <c r="O10" s="6" t="s">
        <v>9</v>
      </c>
      <c r="P10" s="9">
        <v>3</v>
      </c>
      <c r="Q10" s="5">
        <f t="shared" si="0"/>
        <v>5.8823529411764701</v>
      </c>
    </row>
    <row r="11" spans="1:17">
      <c r="A11" s="2">
        <v>10</v>
      </c>
      <c r="B11" s="11" t="s">
        <v>26</v>
      </c>
      <c r="C11" s="13">
        <v>0.94080513834153801</v>
      </c>
      <c r="D11" s="13">
        <v>1.2439106168169756</v>
      </c>
      <c r="E11" s="13">
        <v>0.39136961438688911</v>
      </c>
      <c r="F11" s="13">
        <v>0.72566881503934633</v>
      </c>
      <c r="G11" s="13">
        <v>1.3459240664871996</v>
      </c>
      <c r="H11" s="13">
        <v>0.79630386817155951</v>
      </c>
      <c r="I11" s="13">
        <v>0.70237462210073054</v>
      </c>
      <c r="J11" s="14">
        <v>0.42730453374566274</v>
      </c>
      <c r="K11" s="14">
        <v>0.58748527427881969</v>
      </c>
      <c r="L11" s="14">
        <v>0.45667617147370637</v>
      </c>
      <c r="M1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83.120604557212303</v>
      </c>
      <c r="O11" s="6" t="s">
        <v>10</v>
      </c>
      <c r="P11" s="9">
        <v>2</v>
      </c>
      <c r="Q11" s="5">
        <f t="shared" si="0"/>
        <v>3.9215686274509802</v>
      </c>
    </row>
    <row r="12" spans="1:17">
      <c r="A12" s="2">
        <v>11</v>
      </c>
      <c r="B12" s="11" t="s">
        <v>20</v>
      </c>
      <c r="C12" s="13">
        <v>0.94080513834153801</v>
      </c>
      <c r="D12" s="13">
        <v>-1.3970303056696692E-2</v>
      </c>
      <c r="E12" s="13">
        <v>2.0482090469708201</v>
      </c>
      <c r="F12" s="13">
        <v>1.1257738206183225</v>
      </c>
      <c r="G12" s="13">
        <v>-5.4919095472430492E-2</v>
      </c>
      <c r="H12" s="13">
        <v>1.3321146997141704</v>
      </c>
      <c r="I12" s="13">
        <v>-2.6238937710615015E-2</v>
      </c>
      <c r="J12" s="14">
        <v>2.1180868790081191</v>
      </c>
      <c r="K12" s="14">
        <v>-0.76942128345253424</v>
      </c>
      <c r="L12" s="14">
        <v>1.0089894230298524</v>
      </c>
      <c r="M1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79.61144370919817</v>
      </c>
      <c r="O12" s="6" t="s">
        <v>11</v>
      </c>
      <c r="P12" s="9">
        <v>1</v>
      </c>
      <c r="Q12" s="5">
        <f t="shared" si="0"/>
        <v>1.9607843137254901</v>
      </c>
    </row>
    <row r="13" spans="1:17">
      <c r="A13" s="2">
        <v>12</v>
      </c>
      <c r="B13" s="11" t="s">
        <v>49</v>
      </c>
      <c r="C13" s="13">
        <v>0.84370369057692984</v>
      </c>
      <c r="D13" s="13">
        <v>0.82978432805574842</v>
      </c>
      <c r="E13" s="13">
        <v>-5.9807673122789957E-2</v>
      </c>
      <c r="F13" s="13">
        <v>1.2103785963257598</v>
      </c>
      <c r="G13" s="13">
        <v>1.4588125264253378</v>
      </c>
      <c r="H13" s="13">
        <v>0.44963443978495532</v>
      </c>
      <c r="I13" s="13">
        <v>1.0079793378758541</v>
      </c>
      <c r="J13" s="14">
        <v>0.4498482983491619</v>
      </c>
      <c r="K13" s="14">
        <v>0.75642232223817041</v>
      </c>
      <c r="L13" s="14">
        <v>0.66630001282339846</v>
      </c>
      <c r="M1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76.315065800925581</v>
      </c>
      <c r="P13" s="4"/>
      <c r="Q13" s="4"/>
    </row>
    <row r="14" spans="1:17">
      <c r="A14" s="2">
        <v>13</v>
      </c>
      <c r="B14" s="11" t="s">
        <v>31</v>
      </c>
      <c r="C14" s="13">
        <v>1.2968437801451018</v>
      </c>
      <c r="D14" s="13">
        <v>1.2239794050584132</v>
      </c>
      <c r="E14" s="13">
        <v>-0.70251699623335251</v>
      </c>
      <c r="F14" s="13">
        <v>0.30288875429958745</v>
      </c>
      <c r="G14" s="13">
        <v>2.1925875160232393</v>
      </c>
      <c r="H14" s="13">
        <v>0.23947732516716966</v>
      </c>
      <c r="I14" s="13">
        <v>1.84455749804791</v>
      </c>
      <c r="J14" s="14">
        <v>0.1642939467048361</v>
      </c>
      <c r="K14" s="14">
        <v>1.0761461568058668</v>
      </c>
      <c r="L14" s="14">
        <v>-0.27974149726782122</v>
      </c>
      <c r="M1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71.987152605381027</v>
      </c>
      <c r="O14" s="3" t="s">
        <v>136</v>
      </c>
      <c r="P14" s="9">
        <f>SUM(P3:P12)</f>
        <v>51</v>
      </c>
      <c r="Q14" s="4">
        <f>SUM(Q3:Q12)</f>
        <v>100</v>
      </c>
    </row>
    <row r="15" spans="1:17">
      <c r="A15" s="2">
        <v>14</v>
      </c>
      <c r="B15" s="11" t="s">
        <v>44</v>
      </c>
      <c r="C15" s="13">
        <v>0.22872785473441107</v>
      </c>
      <c r="D15" s="13">
        <v>0.94051328226997999</v>
      </c>
      <c r="E15" s="13">
        <v>1.5399796637502392</v>
      </c>
      <c r="F15" s="13">
        <v>0.12612085116445171</v>
      </c>
      <c r="G15" s="13">
        <v>2.7181602664397141E-2</v>
      </c>
      <c r="H15" s="13">
        <v>1.0193937283042862</v>
      </c>
      <c r="I15" s="13">
        <v>0.36255161768669447</v>
      </c>
      <c r="J15" s="14">
        <v>0.62719257989669064</v>
      </c>
      <c r="K15" s="14">
        <v>0.28940213593732128</v>
      </c>
      <c r="L15" s="14">
        <v>0.86498695810267268</v>
      </c>
      <c r="M1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70.036622063421405</v>
      </c>
    </row>
    <row r="16" spans="1:17">
      <c r="A16" s="2">
        <v>15</v>
      </c>
      <c r="B16" s="11" t="s">
        <v>33</v>
      </c>
      <c r="C16" s="13">
        <v>0.45529789951849675</v>
      </c>
      <c r="D16" s="13">
        <v>1.3457812546940673</v>
      </c>
      <c r="E16" s="13">
        <v>0.32907804049845557</v>
      </c>
      <c r="F16" s="13">
        <v>0.93974084118093149</v>
      </c>
      <c r="G16" s="13">
        <v>0.40518690033604365</v>
      </c>
      <c r="H16" s="13">
        <v>0.83833529109511629</v>
      </c>
      <c r="I16" s="13">
        <v>-6.1047196843302995E-2</v>
      </c>
      <c r="J16" s="14">
        <v>0.21689606411300111</v>
      </c>
      <c r="K16" s="14">
        <v>0.63739849299408269</v>
      </c>
      <c r="L16" s="14">
        <v>1.0490913752880542</v>
      </c>
      <c r="M1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67.59431815528616</v>
      </c>
    </row>
    <row r="17" spans="1:13">
      <c r="A17" s="2">
        <v>16</v>
      </c>
      <c r="B17" s="11" t="s">
        <v>51</v>
      </c>
      <c r="C17" s="13">
        <v>0.5847664965379743</v>
      </c>
      <c r="D17" s="13">
        <v>0.55739110068873787</v>
      </c>
      <c r="E17" s="13">
        <v>1.3146821021163744</v>
      </c>
      <c r="F17" s="13">
        <v>1.3474041984801688</v>
      </c>
      <c r="G17" s="13">
        <v>-0.46713301736775587</v>
      </c>
      <c r="H17" s="13">
        <v>1.7572787085178452</v>
      </c>
      <c r="I17" s="13">
        <v>-0.86812683232663956</v>
      </c>
      <c r="J17" s="14">
        <v>1.2403829771118748</v>
      </c>
      <c r="K17" s="14">
        <v>-1.1765805116438199</v>
      </c>
      <c r="L17" s="14">
        <v>1.8930551887220326</v>
      </c>
      <c r="M1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67.410654075383732</v>
      </c>
    </row>
    <row r="18" spans="1:13">
      <c r="A18" s="2">
        <v>17</v>
      </c>
      <c r="B18" s="11" t="s">
        <v>19</v>
      </c>
      <c r="C18" s="13">
        <v>1.2968437801451018</v>
      </c>
      <c r="D18" s="13">
        <v>0.32928945500742057</v>
      </c>
      <c r="E18" s="13">
        <v>2.0086218785183574</v>
      </c>
      <c r="F18" s="13">
        <v>0.63618768338335352</v>
      </c>
      <c r="G18" s="13">
        <v>-0.27385429050397248</v>
      </c>
      <c r="H18" s="13">
        <v>1.4174348958196819</v>
      </c>
      <c r="I18" s="13">
        <v>-0.52889379840637729</v>
      </c>
      <c r="J18" s="14">
        <v>1.4537972820250029</v>
      </c>
      <c r="K18" s="14">
        <v>-0.83922998095639811</v>
      </c>
      <c r="L18" s="14">
        <v>0.55328542009573867</v>
      </c>
      <c r="M1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65.959550151809012</v>
      </c>
    </row>
    <row r="19" spans="1:13">
      <c r="A19" s="2">
        <v>18</v>
      </c>
      <c r="B19" s="11" t="s">
        <v>23</v>
      </c>
      <c r="C19" s="13">
        <v>1.232109481635363</v>
      </c>
      <c r="D19" s="13">
        <v>1.6226036402296462</v>
      </c>
      <c r="E19" s="13">
        <v>1.1743805198069122</v>
      </c>
      <c r="F19" s="13">
        <v>0.42552910640575753</v>
      </c>
      <c r="G19" s="13">
        <v>-0.64843872575325179</v>
      </c>
      <c r="H19" s="13">
        <v>0.74690796516310554</v>
      </c>
      <c r="I19" s="13">
        <v>4.750737401118113E-2</v>
      </c>
      <c r="J19" s="14">
        <v>0.36718782813633061</v>
      </c>
      <c r="K19" s="14">
        <v>0.69778301633492457</v>
      </c>
      <c r="L19" s="14">
        <v>0.45667617147370637</v>
      </c>
      <c r="M1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65.359633727684425</v>
      </c>
    </row>
    <row r="20" spans="1:13">
      <c r="A20" s="2">
        <v>19</v>
      </c>
      <c r="B20" s="11" t="s">
        <v>45</v>
      </c>
      <c r="C20" s="13">
        <v>1.232109481635363</v>
      </c>
      <c r="D20" s="13">
        <v>0.19641470995034394</v>
      </c>
      <c r="E20" s="13">
        <v>0.3447964750310506</v>
      </c>
      <c r="F20" s="13">
        <v>0.88000548081112695</v>
      </c>
      <c r="G20" s="13">
        <v>0.51636492906299825</v>
      </c>
      <c r="H20" s="13">
        <v>0.825222924114691</v>
      </c>
      <c r="I20" s="13">
        <v>1.3967698932731636</v>
      </c>
      <c r="J20" s="14">
        <v>1.118646648252978</v>
      </c>
      <c r="K20" s="14">
        <v>0.41697753062563253</v>
      </c>
      <c r="L20" s="14">
        <v>0.30720525851131703</v>
      </c>
      <c r="M2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63.047452941741909</v>
      </c>
    </row>
    <row r="21" spans="1:13">
      <c r="A21" s="2">
        <v>20</v>
      </c>
      <c r="B21" s="11" t="s">
        <v>16</v>
      </c>
      <c r="C21" s="13">
        <v>2.0089210637522288</v>
      </c>
      <c r="D21" s="13">
        <v>-0.72042103094349363</v>
      </c>
      <c r="E21" s="13">
        <v>1.2227001518885938</v>
      </c>
      <c r="F21" s="13">
        <v>0.54890091190421064</v>
      </c>
      <c r="G21" s="13">
        <v>-9.0838150907292955E-2</v>
      </c>
      <c r="H21" s="13">
        <v>1.0222676717520502</v>
      </c>
      <c r="I21" s="13">
        <v>2.1619616236985202</v>
      </c>
      <c r="J21" s="14">
        <v>0.99089864883314827</v>
      </c>
      <c r="K21" s="14">
        <v>1.3030244236934243</v>
      </c>
      <c r="L21" s="14">
        <v>1.1165355677223026</v>
      </c>
      <c r="M2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61.164952562859881</v>
      </c>
    </row>
    <row r="22" spans="1:13">
      <c r="A22" s="2">
        <v>21</v>
      </c>
      <c r="B22" s="11" t="s">
        <v>28</v>
      </c>
      <c r="C22" s="13">
        <v>0.94080513834153801</v>
      </c>
      <c r="D22" s="13">
        <v>1.2239794050584132</v>
      </c>
      <c r="E22" s="13">
        <v>1.074248270191861</v>
      </c>
      <c r="F22" s="13">
        <v>0.3394614239137535</v>
      </c>
      <c r="G22" s="13">
        <v>-0.11136332544150078</v>
      </c>
      <c r="H22" s="13">
        <v>0.70056562706790182</v>
      </c>
      <c r="I22" s="13">
        <v>0.15429203338434208</v>
      </c>
      <c r="J22" s="14">
        <v>1.3786514000133381</v>
      </c>
      <c r="K22" s="14">
        <v>-1.2071218168017603</v>
      </c>
      <c r="L22" s="14">
        <v>0.38376353100424843</v>
      </c>
      <c r="M2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60.636283573137796</v>
      </c>
    </row>
    <row r="23" spans="1:13">
      <c r="A23" s="2">
        <v>22</v>
      </c>
      <c r="B23" s="11" t="s">
        <v>30</v>
      </c>
      <c r="C23" s="13">
        <v>0.84370369057692984</v>
      </c>
      <c r="D23" s="13">
        <v>0.5352453098458928</v>
      </c>
      <c r="E23" s="13">
        <v>0.64519322387620537</v>
      </c>
      <c r="F23" s="13">
        <v>0.6052228231100264</v>
      </c>
      <c r="G23" s="13">
        <v>0.9285788509583236</v>
      </c>
      <c r="H23" s="13">
        <v>0.45628043400791102</v>
      </c>
      <c r="I23" s="13">
        <v>0.2693362796703434</v>
      </c>
      <c r="J23" s="14">
        <v>0.66777135618298955</v>
      </c>
      <c r="K23" s="14">
        <v>0.21226352519555144</v>
      </c>
      <c r="L23" s="14">
        <v>1.0454457432645807</v>
      </c>
      <c r="M2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58.938583371641357</v>
      </c>
    </row>
    <row r="24" spans="1:13">
      <c r="A24" s="2">
        <v>23</v>
      </c>
      <c r="B24" s="11" t="s">
        <v>36</v>
      </c>
      <c r="C24" s="13">
        <v>0.22872785473441107</v>
      </c>
      <c r="D24" s="13">
        <v>1.531805897773977</v>
      </c>
      <c r="E24" s="13">
        <v>0.71738158987775369</v>
      </c>
      <c r="F24" s="13">
        <v>0.27046098724169326</v>
      </c>
      <c r="G24" s="13">
        <v>-0.19004316115596126</v>
      </c>
      <c r="H24" s="13">
        <v>1.0941162579461652</v>
      </c>
      <c r="I24" s="13">
        <v>-0.21679940719973648</v>
      </c>
      <c r="J24" s="14">
        <v>0.71436180303022156</v>
      </c>
      <c r="K24" s="14">
        <v>-0.34184301124136801</v>
      </c>
      <c r="L24" s="14">
        <v>0.40746013915682155</v>
      </c>
      <c r="M2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58.736155086126338</v>
      </c>
    </row>
    <row r="25" spans="1:13">
      <c r="A25" s="2">
        <v>24</v>
      </c>
      <c r="B25" s="11" t="s">
        <v>55</v>
      </c>
      <c r="C25" s="13">
        <v>0.5847664965379743</v>
      </c>
      <c r="D25" s="13">
        <v>0.49538288632876798</v>
      </c>
      <c r="E25" s="13">
        <v>1.2419115718728777</v>
      </c>
      <c r="F25" s="13">
        <v>0.18926966069824441</v>
      </c>
      <c r="G25" s="13">
        <v>0.11441359443477672</v>
      </c>
      <c r="H25" s="13">
        <v>0.83079118954473496</v>
      </c>
      <c r="I25" s="13">
        <v>7.1696164255930062E-2</v>
      </c>
      <c r="J25" s="14">
        <v>0.99089864883314827</v>
      </c>
      <c r="K25" s="14">
        <v>0.46671622759713499</v>
      </c>
      <c r="L25" s="14">
        <v>1.4829215860813303</v>
      </c>
      <c r="M2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57.212477260972697</v>
      </c>
    </row>
    <row r="26" spans="1:13">
      <c r="A26" s="2">
        <v>25</v>
      </c>
      <c r="B26" s="11" t="s">
        <v>21</v>
      </c>
      <c r="C26" s="13">
        <v>2.0089210637522288</v>
      </c>
      <c r="D26" s="13">
        <v>-0.30850932126655234</v>
      </c>
      <c r="E26" s="13">
        <v>0.50722029853453543</v>
      </c>
      <c r="F26" s="13">
        <v>0.28825968645392053</v>
      </c>
      <c r="G26" s="13">
        <v>0.55741527813141267</v>
      </c>
      <c r="H26" s="13">
        <v>0.30593726739672567</v>
      </c>
      <c r="I26" s="13">
        <v>2.5070943625565261</v>
      </c>
      <c r="J26" s="14">
        <v>0.98188114299174822</v>
      </c>
      <c r="K26" s="14">
        <v>1.6386297369432503</v>
      </c>
      <c r="L26" s="14">
        <v>0.14497463346677245</v>
      </c>
      <c r="M2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55.738915423898142</v>
      </c>
    </row>
    <row r="27" spans="1:13">
      <c r="A27" s="2">
        <v>26</v>
      </c>
      <c r="B27" s="11" t="s">
        <v>47</v>
      </c>
      <c r="C27" s="13">
        <v>0.94080513834153801</v>
      </c>
      <c r="D27" s="13">
        <v>0.31157282233314393</v>
      </c>
      <c r="E27" s="13">
        <v>0.73833950258788072</v>
      </c>
      <c r="F27" s="13">
        <v>1.4732141819528997</v>
      </c>
      <c r="G27" s="13">
        <v>-0.22083092295727177</v>
      </c>
      <c r="H27" s="13">
        <v>0.64057205759581537</v>
      </c>
      <c r="I27" s="13">
        <v>0.33659291596062235</v>
      </c>
      <c r="J27" s="14">
        <v>0.51447375687919361</v>
      </c>
      <c r="K27" s="14">
        <v>-4.5156046849946584E-2</v>
      </c>
      <c r="L27" s="14">
        <v>1.1493462559335588</v>
      </c>
      <c r="M2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55.155947254497882</v>
      </c>
    </row>
    <row r="28" spans="1:13">
      <c r="A28" s="2">
        <v>27</v>
      </c>
      <c r="B28" s="11" t="s">
        <v>18</v>
      </c>
      <c r="C28" s="13">
        <v>0.84370369057692984</v>
      </c>
      <c r="D28" s="13">
        <v>1.5052309487625606</v>
      </c>
      <c r="E28" s="13">
        <v>1.2360899294533974</v>
      </c>
      <c r="F28" s="13">
        <v>0.30825274584299844</v>
      </c>
      <c r="G28" s="13">
        <v>-0.98368324314529909</v>
      </c>
      <c r="H28" s="13">
        <v>0.37293607402273804</v>
      </c>
      <c r="I28" s="13">
        <v>0.1218436562267511</v>
      </c>
      <c r="J28" s="14">
        <v>0.72337930887162161</v>
      </c>
      <c r="K28" s="14">
        <v>0.27090283109879731</v>
      </c>
      <c r="L28" s="14">
        <v>0.42568829927418633</v>
      </c>
      <c r="M2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54.395734766254719</v>
      </c>
    </row>
    <row r="29" spans="1:13">
      <c r="A29" s="2">
        <v>28</v>
      </c>
      <c r="B29" s="11" t="s">
        <v>39</v>
      </c>
      <c r="C29" s="13">
        <v>0.22872785473441107</v>
      </c>
      <c r="D29" s="13">
        <v>1.2505543540698296</v>
      </c>
      <c r="E29" s="13">
        <v>0.74590763773320401</v>
      </c>
      <c r="F29" s="13">
        <v>-0.33103751901262352</v>
      </c>
      <c r="G29" s="13">
        <v>0.17256825561503059</v>
      </c>
      <c r="H29" s="13">
        <v>0.21702464198150878</v>
      </c>
      <c r="I29" s="13">
        <v>0.98084069516223271</v>
      </c>
      <c r="J29" s="14">
        <v>-0.26253466312142015</v>
      </c>
      <c r="K29" s="14">
        <v>0.93356189215422458</v>
      </c>
      <c r="L29" s="14">
        <v>0.9360767825603945</v>
      </c>
      <c r="M2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50.981054554325809</v>
      </c>
    </row>
    <row r="30" spans="1:13">
      <c r="A30" s="2">
        <v>29</v>
      </c>
      <c r="B30" s="11" t="s">
        <v>63</v>
      </c>
      <c r="C30" s="13">
        <v>0.5847664965379743</v>
      </c>
      <c r="D30" s="13">
        <v>0.77663443003291843</v>
      </c>
      <c r="E30" s="13">
        <v>0.94733646544720318</v>
      </c>
      <c r="F30" s="13">
        <v>0.31727400434782549</v>
      </c>
      <c r="G30" s="13">
        <v>-0.35082369500724936</v>
      </c>
      <c r="H30" s="13">
        <v>1.0971698228594153</v>
      </c>
      <c r="I30" s="13">
        <v>-9.1725662519569956E-2</v>
      </c>
      <c r="J30" s="14">
        <v>0.85263022593168492</v>
      </c>
      <c r="K30" s="14">
        <v>-0.3025756188954446</v>
      </c>
      <c r="L30" s="14">
        <v>0.36371255487514753</v>
      </c>
      <c r="M3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48.658120153968291</v>
      </c>
    </row>
    <row r="31" spans="1:13">
      <c r="A31" s="2">
        <v>30</v>
      </c>
      <c r="B31" s="11" t="s">
        <v>32</v>
      </c>
      <c r="C31" s="13">
        <v>0.84370369057692984</v>
      </c>
      <c r="D31" s="13">
        <v>-0.10255346642808007</v>
      </c>
      <c r="E31" s="13">
        <v>-0.36136875045183953</v>
      </c>
      <c r="F31" s="13">
        <v>1.2413434565990871</v>
      </c>
      <c r="G31" s="13">
        <v>1.1748809453688076</v>
      </c>
      <c r="H31" s="13">
        <v>0.83348551152701378</v>
      </c>
      <c r="I31" s="13">
        <v>0.45694689669059319</v>
      </c>
      <c r="J31" s="14">
        <v>0.24394858163720037</v>
      </c>
      <c r="K31" s="14">
        <v>0.42640170478865352</v>
      </c>
      <c r="L31" s="14">
        <v>0.32361060261694446</v>
      </c>
      <c r="M3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45.237192474015472</v>
      </c>
    </row>
    <row r="32" spans="1:13">
      <c r="A32" s="2">
        <v>31</v>
      </c>
      <c r="B32" s="11" t="s">
        <v>57</v>
      </c>
      <c r="C32" s="13">
        <v>0.5847664965379743</v>
      </c>
      <c r="D32" s="13">
        <v>0.18091265636034989</v>
      </c>
      <c r="E32" s="13">
        <v>0.58231948574582348</v>
      </c>
      <c r="F32" s="13">
        <v>0.56304234415502141</v>
      </c>
      <c r="G32" s="13">
        <v>0.2033560174163411</v>
      </c>
      <c r="H32" s="13">
        <v>0.30234483808702012</v>
      </c>
      <c r="I32" s="13">
        <v>0.78202063876027006</v>
      </c>
      <c r="J32" s="14">
        <v>0.51447375687919361</v>
      </c>
      <c r="K32" s="14">
        <v>1.4470048622951437</v>
      </c>
      <c r="L32" s="14">
        <v>-0.2068288567983633</v>
      </c>
      <c r="M3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44.96589641416363</v>
      </c>
    </row>
    <row r="33" spans="1:13">
      <c r="A33" s="2">
        <v>32</v>
      </c>
      <c r="B33" s="11" t="s">
        <v>29</v>
      </c>
      <c r="C33" s="13">
        <v>0.94080513834153801</v>
      </c>
      <c r="D33" s="13">
        <v>-0.17563457620947567</v>
      </c>
      <c r="E33" s="13">
        <v>1.5329936928468642</v>
      </c>
      <c r="F33" s="13">
        <v>0.16488788095546708</v>
      </c>
      <c r="G33" s="13">
        <v>-0.152413674509914</v>
      </c>
      <c r="H33" s="13">
        <v>0.92347586573514251</v>
      </c>
      <c r="I33" s="13">
        <v>2.3318583766432196E-2</v>
      </c>
      <c r="J33" s="14">
        <v>0.82708062604771859</v>
      </c>
      <c r="K33" s="14">
        <v>0.18748143758167948</v>
      </c>
      <c r="L33" s="14">
        <v>1.4446424498348647</v>
      </c>
      <c r="M3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43.629608070560302</v>
      </c>
    </row>
    <row r="34" spans="1:13">
      <c r="A34" s="2">
        <v>33</v>
      </c>
      <c r="B34" s="11" t="s">
        <v>59</v>
      </c>
      <c r="C34" s="13">
        <v>-0.83938807067627985</v>
      </c>
      <c r="D34" s="13">
        <v>1.0202381293042266</v>
      </c>
      <c r="E34" s="13">
        <v>1.0393184156749828</v>
      </c>
      <c r="F34" s="13">
        <v>0.96339116753142551</v>
      </c>
      <c r="G34" s="13">
        <v>-1.5515464052583612</v>
      </c>
      <c r="H34" s="13">
        <v>1.2214678769752343</v>
      </c>
      <c r="I34" s="13">
        <v>-0.9465929079986305</v>
      </c>
      <c r="J34" s="14">
        <v>0.61516923877482454</v>
      </c>
      <c r="K34" s="14">
        <v>-0.77518050099660274</v>
      </c>
      <c r="L34" s="14">
        <v>1.6797857153488678</v>
      </c>
      <c r="M3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41.124169978624259</v>
      </c>
    </row>
    <row r="35" spans="1:13">
      <c r="A35" s="2">
        <v>34</v>
      </c>
      <c r="B35" s="11" t="s">
        <v>40</v>
      </c>
      <c r="C35" s="13">
        <v>1.2968437801451018</v>
      </c>
      <c r="D35" s="13">
        <v>-1.690406669860163</v>
      </c>
      <c r="E35" s="13">
        <v>0.50605597005063974</v>
      </c>
      <c r="F35" s="13">
        <v>0.67885579793321382</v>
      </c>
      <c r="G35" s="13">
        <v>1.7376128138483173</v>
      </c>
      <c r="H35" s="13">
        <v>0.62117293932340467</v>
      </c>
      <c r="I35" s="13">
        <v>1.3129940831572022</v>
      </c>
      <c r="J35" s="14">
        <v>1.1036174718506455</v>
      </c>
      <c r="K35" s="14">
        <v>0.71698040814848751</v>
      </c>
      <c r="L35" s="14">
        <v>0.51318346783753688</v>
      </c>
      <c r="M3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40.773682085629311</v>
      </c>
    </row>
    <row r="36" spans="1:13">
      <c r="A36" s="2">
        <v>35</v>
      </c>
      <c r="B36" s="11" t="s">
        <v>69</v>
      </c>
      <c r="C36" s="13">
        <v>0.22872785473441107</v>
      </c>
      <c r="D36" s="13">
        <v>-0.71156271460635379</v>
      </c>
      <c r="E36" s="13">
        <v>0.93860400181798331</v>
      </c>
      <c r="F36" s="13">
        <v>0.29289222460504816</v>
      </c>
      <c r="G36" s="13">
        <v>0.62241166415640081</v>
      </c>
      <c r="H36" s="13">
        <v>1.4519222171928572</v>
      </c>
      <c r="I36" s="13">
        <v>-0.40323008323243692</v>
      </c>
      <c r="J36" s="14">
        <v>1.4793468819089688</v>
      </c>
      <c r="K36" s="14">
        <v>-0.39995875191333441</v>
      </c>
      <c r="L36" s="14">
        <v>1.5613026745859977</v>
      </c>
      <c r="M3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39.071837293558232</v>
      </c>
    </row>
    <row r="37" spans="1:13">
      <c r="A37" s="2">
        <v>36</v>
      </c>
      <c r="B37" s="11" t="s">
        <v>56</v>
      </c>
      <c r="C37" s="13">
        <v>0.84370369057692984</v>
      </c>
      <c r="D37" s="13">
        <v>1.1708295070355832</v>
      </c>
      <c r="E37" s="13">
        <v>-0.16576156515732149</v>
      </c>
      <c r="F37" s="13">
        <v>0.88878292151852678</v>
      </c>
      <c r="G37" s="13">
        <v>-0.1318884999757074</v>
      </c>
      <c r="H37" s="13">
        <v>-8.4200555637317279E-2</v>
      </c>
      <c r="I37" s="13">
        <v>0.13423303659601332</v>
      </c>
      <c r="J37" s="14">
        <v>0.34013531061213131</v>
      </c>
      <c r="K37" s="14">
        <v>0.51523327236232086</v>
      </c>
      <c r="L37" s="14">
        <v>0.15044308150198202</v>
      </c>
      <c r="M3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36.805416202896836</v>
      </c>
    </row>
    <row r="38" spans="1:13">
      <c r="A38" s="2">
        <v>37</v>
      </c>
      <c r="B38" s="11" t="s">
        <v>60</v>
      </c>
      <c r="C38" s="13">
        <v>0.22872785473441107</v>
      </c>
      <c r="D38" s="13">
        <v>1.6602514846624854</v>
      </c>
      <c r="E38" s="13">
        <v>-0.62334265932842736</v>
      </c>
      <c r="F38" s="13">
        <v>0.50013735241865598</v>
      </c>
      <c r="G38" s="13">
        <v>-0.17464928025530538</v>
      </c>
      <c r="H38" s="13">
        <v>0.66751527741860839</v>
      </c>
      <c r="I38" s="13">
        <v>0.19205014498590089</v>
      </c>
      <c r="J38" s="14">
        <v>-0.1873887811097554</v>
      </c>
      <c r="K38" s="14">
        <v>-0.2968164013513761</v>
      </c>
      <c r="L38" s="14">
        <v>0.48584122766148902</v>
      </c>
      <c r="M3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35.42425341431715</v>
      </c>
    </row>
    <row r="39" spans="1:13">
      <c r="A39" s="2">
        <v>38</v>
      </c>
      <c r="B39" s="11" t="s">
        <v>43</v>
      </c>
      <c r="C39" s="13">
        <v>0.5847664965379743</v>
      </c>
      <c r="D39" s="13">
        <v>1.2416960377326898</v>
      </c>
      <c r="E39" s="13">
        <v>-0.74035767195997115</v>
      </c>
      <c r="F39" s="13">
        <v>8.759763917086319E-2</v>
      </c>
      <c r="G39" s="13">
        <v>1.3253988919529931</v>
      </c>
      <c r="H39" s="13">
        <v>-0.55534765960522547</v>
      </c>
      <c r="I39" s="13">
        <v>0.85576695048206619</v>
      </c>
      <c r="J39" s="14">
        <v>-0.14981584010392304</v>
      </c>
      <c r="K39" s="14">
        <v>1.0922021572317557</v>
      </c>
      <c r="L39" s="14">
        <v>-0.57868332319259996</v>
      </c>
      <c r="M3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34.97124892639831</v>
      </c>
    </row>
    <row r="40" spans="1:13">
      <c r="A40" s="2">
        <v>39</v>
      </c>
      <c r="B40" s="11" t="s">
        <v>48</v>
      </c>
      <c r="C40" s="13">
        <v>0.5847664965379743</v>
      </c>
      <c r="D40" s="13">
        <v>-0.32401137485654324</v>
      </c>
      <c r="E40" s="13">
        <v>-8.1347750074865222E-2</v>
      </c>
      <c r="F40" s="13">
        <v>0.49184754730611152</v>
      </c>
      <c r="G40" s="13">
        <v>1.3356614792200958</v>
      </c>
      <c r="H40" s="13">
        <v>0.35479430600872425</v>
      </c>
      <c r="I40" s="13">
        <v>0.72007373691396226</v>
      </c>
      <c r="J40" s="14">
        <v>0.57759629776899224</v>
      </c>
      <c r="K40" s="14">
        <v>-0.46976744941719828</v>
      </c>
      <c r="L40" s="14">
        <v>0.58427329229525871</v>
      </c>
      <c r="M4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32.193782433608504</v>
      </c>
    </row>
    <row r="41" spans="1:13">
      <c r="A41" s="2">
        <v>40</v>
      </c>
      <c r="B41" s="11" t="s">
        <v>25</v>
      </c>
      <c r="C41" s="13">
        <v>0.45529789951849675</v>
      </c>
      <c r="D41" s="13">
        <v>-0.22878447423230572</v>
      </c>
      <c r="E41" s="13">
        <v>0.81285652555722132</v>
      </c>
      <c r="F41" s="13">
        <v>0.22828050828668872</v>
      </c>
      <c r="G41" s="13">
        <v>-0.11649461907505274</v>
      </c>
      <c r="H41" s="13">
        <v>0.69948789827499003</v>
      </c>
      <c r="I41" s="13">
        <v>0.64868730716726319</v>
      </c>
      <c r="J41" s="14">
        <v>0.70985305010952204</v>
      </c>
      <c r="K41" s="14">
        <v>-0.27482666163765918</v>
      </c>
      <c r="L41" s="14">
        <v>-0.15943564049321582</v>
      </c>
      <c r="M4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29.214666338247774</v>
      </c>
    </row>
    <row r="42" spans="1:13">
      <c r="A42" s="2">
        <v>41</v>
      </c>
      <c r="B42" s="11" t="s">
        <v>42</v>
      </c>
      <c r="C42" s="13">
        <v>-0.48334942887271615</v>
      </c>
      <c r="D42" s="13">
        <v>1.0911046600013365</v>
      </c>
      <c r="E42" s="13">
        <v>-0.26356515780458134</v>
      </c>
      <c r="F42" s="13">
        <v>-0.39589305312841189</v>
      </c>
      <c r="G42" s="13">
        <v>0.71135408713796522</v>
      </c>
      <c r="H42" s="13">
        <v>-0.31429565292397005</v>
      </c>
      <c r="I42" s="13">
        <v>0.97671090170581254</v>
      </c>
      <c r="J42" s="14">
        <v>-0.16183918122578914</v>
      </c>
      <c r="K42" s="14">
        <v>0.42901953094504902</v>
      </c>
      <c r="L42" s="14">
        <v>-0.61878527545080175</v>
      </c>
      <c r="M4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25.691786663642681</v>
      </c>
    </row>
    <row r="43" spans="1:13">
      <c r="A43" s="2">
        <v>42</v>
      </c>
      <c r="B43" s="11" t="s">
        <v>46</v>
      </c>
      <c r="C43" s="13">
        <v>-0.12731078706915266</v>
      </c>
      <c r="D43" s="13">
        <v>1.5605954258696764</v>
      </c>
      <c r="E43" s="13">
        <v>0.4065058846775359</v>
      </c>
      <c r="F43" s="13">
        <v>8.9548181550285683E-2</v>
      </c>
      <c r="G43" s="13">
        <v>-0.9785519495117484</v>
      </c>
      <c r="H43" s="13">
        <v>0.48951040512268951</v>
      </c>
      <c r="I43" s="13">
        <v>-0.97609143268734899</v>
      </c>
      <c r="J43" s="14">
        <v>0.58961963889085833</v>
      </c>
      <c r="K43" s="14">
        <v>-0.68949032481061034</v>
      </c>
      <c r="L43" s="14">
        <v>1.0089894230298524</v>
      </c>
      <c r="M4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24.679415654892612</v>
      </c>
    </row>
    <row r="44" spans="1:13">
      <c r="A44" s="2">
        <v>43</v>
      </c>
      <c r="B44" s="11" t="s">
        <v>41</v>
      </c>
      <c r="C44" s="13">
        <v>0.5847664965379743</v>
      </c>
      <c r="D44" s="13">
        <v>0.33371861317599211</v>
      </c>
      <c r="E44" s="13">
        <v>-0.29674851959561538</v>
      </c>
      <c r="F44" s="13">
        <v>1.259873609203598</v>
      </c>
      <c r="G44" s="13">
        <v>-0.52357724733682498</v>
      </c>
      <c r="H44" s="13">
        <v>0.13619498251312961</v>
      </c>
      <c r="I44" s="13">
        <v>0.62921828087270992</v>
      </c>
      <c r="J44" s="14">
        <v>8.9148064693171367E-2</v>
      </c>
      <c r="K44" s="14">
        <v>0.66898692861458109</v>
      </c>
      <c r="L44" s="14">
        <v>-0.56045516307523513</v>
      </c>
      <c r="M4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23.70317997126698</v>
      </c>
    </row>
    <row r="45" spans="1:13">
      <c r="A45" s="2">
        <v>44</v>
      </c>
      <c r="B45" s="11" t="s">
        <v>64</v>
      </c>
      <c r="C45" s="13">
        <v>0.5847664965379743</v>
      </c>
      <c r="D45" s="13">
        <v>0.35586440401883718</v>
      </c>
      <c r="E45" s="13">
        <v>0.66615113658633229</v>
      </c>
      <c r="F45" s="13">
        <v>1.0648193712613792</v>
      </c>
      <c r="G45" s="13">
        <v>-1.683249608519523</v>
      </c>
      <c r="H45" s="13">
        <v>0.84713674290389551</v>
      </c>
      <c r="I45" s="13">
        <v>-0.56606193951416306</v>
      </c>
      <c r="J45" s="14">
        <v>0.86465356705355101</v>
      </c>
      <c r="K45" s="14">
        <v>-0.94097615756827946</v>
      </c>
      <c r="L45" s="14">
        <v>1.0746107994523646</v>
      </c>
      <c r="M4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20.252827304409315</v>
      </c>
    </row>
    <row r="46" spans="1:13">
      <c r="A46" s="2">
        <v>45</v>
      </c>
      <c r="B46" s="11" t="s">
        <v>53</v>
      </c>
      <c r="C46" s="13">
        <v>-0.70991947365680208</v>
      </c>
      <c r="D46" s="13">
        <v>1.8041991251409877</v>
      </c>
      <c r="E46" s="13">
        <v>-0.94469732088370906</v>
      </c>
      <c r="F46" s="13">
        <v>-0.16841104812829893</v>
      </c>
      <c r="G46" s="13">
        <v>1.3613179473878543</v>
      </c>
      <c r="H46" s="13">
        <v>-0.5822908794280186</v>
      </c>
      <c r="I46" s="13">
        <v>-0.31355456817873306</v>
      </c>
      <c r="J46" s="14">
        <v>-0.45190228579081498</v>
      </c>
      <c r="K46" s="14">
        <v>-0.1969899639208503</v>
      </c>
      <c r="L46" s="14">
        <v>-0.66982412377942269</v>
      </c>
      <c r="M4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20.079654085666164</v>
      </c>
    </row>
    <row r="47" spans="1:13">
      <c r="A47" s="2">
        <v>46</v>
      </c>
      <c r="B47" s="11" t="s">
        <v>37</v>
      </c>
      <c r="C47" s="13">
        <v>-0.12731078706915266</v>
      </c>
      <c r="D47" s="13">
        <v>0.95158617769140252</v>
      </c>
      <c r="E47" s="13">
        <v>-0.48478756974481008</v>
      </c>
      <c r="F47" s="13">
        <v>-0.54023318920565344</v>
      </c>
      <c r="G47" s="13">
        <v>0.2033560174163411</v>
      </c>
      <c r="H47" s="13">
        <v>-0.57780034279088643</v>
      </c>
      <c r="I47" s="13">
        <v>1.8138790323716423</v>
      </c>
      <c r="J47" s="14">
        <v>-0.11224289909809065</v>
      </c>
      <c r="K47" s="14">
        <v>1.2724831185354839</v>
      </c>
      <c r="L47" s="14">
        <v>-0.11386524019980446</v>
      </c>
      <c r="M4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19.512481690528787</v>
      </c>
    </row>
    <row r="48" spans="1:13">
      <c r="A48" s="2">
        <v>47</v>
      </c>
      <c r="B48" s="11" t="s">
        <v>77</v>
      </c>
      <c r="C48" s="13">
        <v>0.5847664965379743</v>
      </c>
      <c r="D48" s="13">
        <v>-0.95738099296194779</v>
      </c>
      <c r="E48" s="13">
        <v>-2.7555774118891989E-3</v>
      </c>
      <c r="F48" s="13">
        <v>0.59961501376918747</v>
      </c>
      <c r="G48" s="13">
        <v>1.3921057091891649</v>
      </c>
      <c r="H48" s="13">
        <v>0.38317449755539928</v>
      </c>
      <c r="I48" s="13">
        <v>0.15193215140924507</v>
      </c>
      <c r="J48" s="14">
        <v>0.27701276972233324</v>
      </c>
      <c r="K48" s="14">
        <v>0.12500265331572161</v>
      </c>
      <c r="L48" s="14">
        <v>0.77020052549237639</v>
      </c>
      <c r="M4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19.319611434942381</v>
      </c>
    </row>
    <row r="49" spans="1:13">
      <c r="A49" s="2">
        <v>48</v>
      </c>
      <c r="B49" s="11" t="s">
        <v>34</v>
      </c>
      <c r="C49" s="13">
        <v>-0.48334942887271615</v>
      </c>
      <c r="D49" s="13">
        <v>0.4134434602102387</v>
      </c>
      <c r="E49" s="13">
        <v>-0.1983627627064081</v>
      </c>
      <c r="F49" s="13">
        <v>0.2399837625632216</v>
      </c>
      <c r="G49" s="13">
        <v>0.61385950810048173</v>
      </c>
      <c r="H49" s="13">
        <v>-0.3173492178372202</v>
      </c>
      <c r="I49" s="13">
        <v>0.35429203077385241</v>
      </c>
      <c r="J49" s="14">
        <v>-0.48797230915641437</v>
      </c>
      <c r="K49" s="14">
        <v>0.7606108440884024</v>
      </c>
      <c r="L49" s="14">
        <v>-0.18677788066926237</v>
      </c>
      <c r="M4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16.282251219290394</v>
      </c>
    </row>
    <row r="50" spans="1:13">
      <c r="A50" s="2">
        <v>49</v>
      </c>
      <c r="B50" s="11" t="s">
        <v>68</v>
      </c>
      <c r="C50" s="13">
        <v>0.22872785473441107</v>
      </c>
      <c r="D50" s="13">
        <v>1.3457812546940673</v>
      </c>
      <c r="E50" s="13">
        <v>-0.84514723551060522</v>
      </c>
      <c r="F50" s="13">
        <v>-4.8452691793834705E-2</v>
      </c>
      <c r="G50" s="13">
        <v>-0.61594053274075644</v>
      </c>
      <c r="H50" s="13">
        <v>-0.65108590070888328</v>
      </c>
      <c r="I50" s="13">
        <v>1.4734660574638305</v>
      </c>
      <c r="J50" s="14">
        <v>-8.6693299214124386E-2</v>
      </c>
      <c r="K50" s="14">
        <v>1.0557271127859864</v>
      </c>
      <c r="L50" s="14">
        <v>0.51865191587274517</v>
      </c>
      <c r="M5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13.692398609171471</v>
      </c>
    </row>
    <row r="51" spans="1:13">
      <c r="A51" s="2">
        <v>50</v>
      </c>
      <c r="B51" s="11" t="s">
        <v>88</v>
      </c>
      <c r="C51" s="13">
        <v>0.5847664965379743</v>
      </c>
      <c r="D51" s="13">
        <v>-0.57425881138070878</v>
      </c>
      <c r="E51" s="13">
        <v>-0.43763226614702416</v>
      </c>
      <c r="F51" s="13">
        <v>1.5992679832230587</v>
      </c>
      <c r="G51" s="13">
        <v>-0.16267626177701791</v>
      </c>
      <c r="H51" s="13">
        <v>0.31437947627453466</v>
      </c>
      <c r="I51" s="13">
        <v>0.20089970239251675</v>
      </c>
      <c r="J51" s="14">
        <v>0.67678886202438915</v>
      </c>
      <c r="K51" s="14">
        <v>-0.53817997297098519</v>
      </c>
      <c r="L51" s="14">
        <v>-0.45837746641799454</v>
      </c>
      <c r="M5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10.510855034388298</v>
      </c>
    </row>
    <row r="52" spans="1:13">
      <c r="A52" s="2">
        <v>51</v>
      </c>
      <c r="B52" s="11" t="s">
        <v>72</v>
      </c>
      <c r="C52" s="13">
        <v>-0.12731078706915266</v>
      </c>
      <c r="D52" s="13">
        <v>0.48209541182306281</v>
      </c>
      <c r="E52" s="13">
        <v>-0.53136070910064859</v>
      </c>
      <c r="F52" s="13">
        <v>-0.49951561703521558</v>
      </c>
      <c r="G52" s="13">
        <v>1.8299760992522489</v>
      </c>
      <c r="H52" s="13">
        <v>-1.1809692238904801</v>
      </c>
      <c r="I52" s="13">
        <v>0.6333480743291301</v>
      </c>
      <c r="J52" s="14">
        <v>-1.1267123062555646</v>
      </c>
      <c r="K52" s="14">
        <v>1.5094836465611015</v>
      </c>
      <c r="L52" s="14">
        <v>0.39652324308640369</v>
      </c>
      <c r="M5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9.7425375304970441</v>
      </c>
    </row>
    <row r="53" spans="1:13">
      <c r="A53" s="2">
        <v>52</v>
      </c>
      <c r="B53" s="11" t="s">
        <v>95</v>
      </c>
      <c r="C53" s="13">
        <v>-0.48334942887271615</v>
      </c>
      <c r="D53" s="13">
        <v>0.37358103669311382</v>
      </c>
      <c r="E53" s="13">
        <v>0.63937158145672512</v>
      </c>
      <c r="F53" s="13">
        <v>-0.6175234309902573</v>
      </c>
      <c r="G53" s="13">
        <v>0.43255379971498575</v>
      </c>
      <c r="H53" s="13">
        <v>-0.19754170035853344</v>
      </c>
      <c r="I53" s="13">
        <v>-4.9837757461590117E-2</v>
      </c>
      <c r="J53" s="14">
        <v>-0.58716487341181134</v>
      </c>
      <c r="K53" s="14">
        <v>0.21802274273961994</v>
      </c>
      <c r="L53" s="14">
        <v>-0.33078034559644215</v>
      </c>
      <c r="M5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8.7983829025739606</v>
      </c>
    </row>
    <row r="54" spans="1:13">
      <c r="A54" s="2">
        <v>53</v>
      </c>
      <c r="B54" s="11" t="s">
        <v>86</v>
      </c>
      <c r="C54" s="13">
        <v>0.5847664965379743</v>
      </c>
      <c r="D54" s="13">
        <v>-0.43695490815506061</v>
      </c>
      <c r="E54" s="13">
        <v>-1.6805529227059479</v>
      </c>
      <c r="F54" s="13">
        <v>0.81490612889791136</v>
      </c>
      <c r="G54" s="13">
        <v>1.9120767973890778</v>
      </c>
      <c r="H54" s="13">
        <v>-0.59881605425266526</v>
      </c>
      <c r="I54" s="13">
        <v>0.66874630395559187</v>
      </c>
      <c r="J54" s="14">
        <v>-0.30010760412725251</v>
      </c>
      <c r="K54" s="14">
        <v>2.4911684552091882</v>
      </c>
      <c r="L54" s="14">
        <v>8.2998889067733658E-2</v>
      </c>
      <c r="M5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8.4806066830765108</v>
      </c>
    </row>
    <row r="55" spans="1:13">
      <c r="A55" s="2">
        <v>54</v>
      </c>
      <c r="B55" s="11" t="s">
        <v>85</v>
      </c>
      <c r="C55" s="13">
        <v>0.5847664965379743</v>
      </c>
      <c r="D55" s="13">
        <v>-0.14684504811377333</v>
      </c>
      <c r="E55" s="13">
        <v>0.10552697159043375</v>
      </c>
      <c r="F55" s="13">
        <v>0.41480112331893487</v>
      </c>
      <c r="G55" s="13">
        <v>0.47360414878340018</v>
      </c>
      <c r="H55" s="13">
        <v>-0.10324043097875774</v>
      </c>
      <c r="I55" s="13">
        <v>-0.49290559828614078</v>
      </c>
      <c r="J55" s="14">
        <v>0.58961963889085833</v>
      </c>
      <c r="K55" s="14">
        <v>-0.26191205259944417</v>
      </c>
      <c r="L55" s="14">
        <v>-9.928271210591183E-2</v>
      </c>
      <c r="M5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8.1896310064234807</v>
      </c>
    </row>
    <row r="56" spans="1:13">
      <c r="A56" s="2">
        <v>55</v>
      </c>
      <c r="B56" s="11" t="s">
        <v>110</v>
      </c>
      <c r="C56" s="13">
        <v>-1.0983252647152353</v>
      </c>
      <c r="D56" s="13">
        <v>0.19198555178177557</v>
      </c>
      <c r="E56" s="13">
        <v>0.52934253972855816</v>
      </c>
      <c r="F56" s="13">
        <v>-0.66043536333754593</v>
      </c>
      <c r="G56" s="13">
        <v>0.54715269086430873</v>
      </c>
      <c r="H56" s="13">
        <v>-0.11689166235563939</v>
      </c>
      <c r="I56" s="13">
        <v>1.9188790310012013E-2</v>
      </c>
      <c r="J56" s="14">
        <v>-0.16484501650625566</v>
      </c>
      <c r="K56" s="14">
        <v>-0.1969899639208503</v>
      </c>
      <c r="L56" s="14">
        <v>0.29626836244089788</v>
      </c>
      <c r="M5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7.9075915043553522</v>
      </c>
    </row>
    <row r="57" spans="1:13">
      <c r="A57" s="2">
        <v>56</v>
      </c>
      <c r="B57" s="11" t="s">
        <v>58</v>
      </c>
      <c r="C57" s="13">
        <v>-0.12731078706915266</v>
      </c>
      <c r="D57" s="13">
        <v>0.18755639361320403</v>
      </c>
      <c r="E57" s="13">
        <v>-0.7409398362019185</v>
      </c>
      <c r="F57" s="13">
        <v>0.86171914600404398</v>
      </c>
      <c r="G57" s="13">
        <v>-0.55436500913813547</v>
      </c>
      <c r="H57" s="13">
        <v>2.2494594860943195E-2</v>
      </c>
      <c r="I57" s="13">
        <v>0.98379054763110518</v>
      </c>
      <c r="J57" s="14">
        <v>1.4002182681506624E-2</v>
      </c>
      <c r="K57" s="14">
        <v>0.49289448916108392</v>
      </c>
      <c r="L57" s="14">
        <v>-0.69898917996720666</v>
      </c>
      <c r="M5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7.0647650354918499</v>
      </c>
    </row>
    <row r="58" spans="1:13">
      <c r="A58" s="2">
        <v>57</v>
      </c>
      <c r="B58" s="11" t="s">
        <v>76</v>
      </c>
      <c r="C58" s="13">
        <v>0.84370369057692984</v>
      </c>
      <c r="D58" s="13">
        <v>-1.3338594372903374</v>
      </c>
      <c r="E58" s="13">
        <v>0.44085357495246652</v>
      </c>
      <c r="F58" s="13">
        <v>1.0728653585764956</v>
      </c>
      <c r="G58" s="13">
        <v>-0.81777141566045908</v>
      </c>
      <c r="H58" s="13">
        <v>0.90371750453176147</v>
      </c>
      <c r="I58" s="13">
        <v>-0.24098819744448541</v>
      </c>
      <c r="J58" s="14">
        <v>1.255412153514208</v>
      </c>
      <c r="K58" s="14">
        <v>-0.83015485028089608</v>
      </c>
      <c r="L58" s="14">
        <v>1.2131448163443348</v>
      </c>
      <c r="M5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2.0079340724527071</v>
      </c>
    </row>
    <row r="59" spans="1:13">
      <c r="A59" s="2">
        <v>58</v>
      </c>
      <c r="B59" s="11" t="s">
        <v>67</v>
      </c>
      <c r="C59" s="13">
        <v>-0.48334942887271615</v>
      </c>
      <c r="D59" s="13">
        <v>4.5823332218987482E-2</v>
      </c>
      <c r="E59" s="13">
        <v>-1.0163035226433093</v>
      </c>
      <c r="F59" s="13">
        <v>0.21974688537671611</v>
      </c>
      <c r="G59" s="13">
        <v>0.84989901524386313</v>
      </c>
      <c r="H59" s="13">
        <v>7.7818006230411324E-2</v>
      </c>
      <c r="I59" s="13">
        <v>0.81033922246144086</v>
      </c>
      <c r="J59" s="14">
        <v>-0.90127466022057046</v>
      </c>
      <c r="K59" s="14">
        <v>0.26165317867953486</v>
      </c>
      <c r="L59" s="14">
        <v>-0.662532859732477</v>
      </c>
      <c r="M5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1.3614185779910111</v>
      </c>
    </row>
    <row r="60" spans="1:13">
      <c r="A60" s="2">
        <v>59</v>
      </c>
      <c r="B60" s="11" t="s">
        <v>65</v>
      </c>
      <c r="C60" s="13">
        <v>-1.1954267124798434</v>
      </c>
      <c r="D60" s="13">
        <v>1.5982432703025153</v>
      </c>
      <c r="E60" s="13">
        <v>0.85942966491305894</v>
      </c>
      <c r="F60" s="13">
        <v>-0.62751996068479665</v>
      </c>
      <c r="G60" s="13">
        <v>-1.0161814361577943</v>
      </c>
      <c r="H60" s="13">
        <v>0.12865088096274727</v>
      </c>
      <c r="I60" s="13">
        <v>-1.5991002741130829</v>
      </c>
      <c r="J60" s="14">
        <v>-0.17386252234765523</v>
      </c>
      <c r="K60" s="14">
        <v>-1.9067794875342365</v>
      </c>
      <c r="L60" s="14">
        <v>0.43844801135634159</v>
      </c>
      <c r="M6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0.9089712414033766</v>
      </c>
    </row>
    <row r="61" spans="1:13">
      <c r="A61" s="2">
        <v>60</v>
      </c>
      <c r="B61" s="11" t="s">
        <v>79</v>
      </c>
      <c r="C61" s="13">
        <v>0.22872785473441107</v>
      </c>
      <c r="D61" s="13">
        <v>0.59282436603729438</v>
      </c>
      <c r="E61" s="13">
        <v>0.90833146123668884</v>
      </c>
      <c r="F61" s="13">
        <v>-0.85524578348233649</v>
      </c>
      <c r="G61" s="13">
        <v>-0.14728238087636325</v>
      </c>
      <c r="H61" s="13">
        <v>4.7821221494368099E-2</v>
      </c>
      <c r="I61" s="13">
        <v>-1.2126696006908713</v>
      </c>
      <c r="J61" s="14">
        <v>0.35215865173399796</v>
      </c>
      <c r="K61" s="14">
        <v>-0.74620989153249973</v>
      </c>
      <c r="L61" s="14">
        <v>-0.14485311239932319</v>
      </c>
      <c r="M6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-0.24888968086385838</v>
      </c>
    </row>
    <row r="62" spans="1:13">
      <c r="A62" s="2">
        <v>61</v>
      </c>
      <c r="B62" s="11" t="s">
        <v>101</v>
      </c>
      <c r="C62" s="13">
        <v>-0.48334942887271615</v>
      </c>
      <c r="D62" s="13">
        <v>1.5450933722796854</v>
      </c>
      <c r="E62" s="13">
        <v>-0.25133970872367345</v>
      </c>
      <c r="F62" s="13">
        <v>5.1024969556697171E-2</v>
      </c>
      <c r="G62" s="13">
        <v>-1.1136760151952778</v>
      </c>
      <c r="H62" s="13">
        <v>-7.5021898751000292E-3</v>
      </c>
      <c r="I62" s="13">
        <v>-1.11119467576168</v>
      </c>
      <c r="J62" s="14">
        <v>-0.23698506323745389</v>
      </c>
      <c r="K62" s="14">
        <v>-0.12072396189787894</v>
      </c>
      <c r="L62" s="14">
        <v>0.45667617147370637</v>
      </c>
      <c r="M6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-0.5791558151431111</v>
      </c>
    </row>
    <row r="63" spans="1:13">
      <c r="A63" s="2">
        <v>62</v>
      </c>
      <c r="B63" s="11" t="s">
        <v>91</v>
      </c>
      <c r="C63" s="13">
        <v>-0.48334942887271615</v>
      </c>
      <c r="D63" s="13">
        <v>-1.2009846922332592</v>
      </c>
      <c r="E63" s="13">
        <v>0.37739767258013723</v>
      </c>
      <c r="F63" s="13">
        <v>0.39846533089127434</v>
      </c>
      <c r="G63" s="13">
        <v>0.33848008309987065</v>
      </c>
      <c r="H63" s="13">
        <v>0.41155468910207438</v>
      </c>
      <c r="I63" s="13">
        <v>-0.13420353807132446</v>
      </c>
      <c r="J63" s="14">
        <v>0.21389022883253458</v>
      </c>
      <c r="K63" s="14">
        <v>0.46392387969698096</v>
      </c>
      <c r="L63" s="14">
        <v>-0.72815423615498931</v>
      </c>
      <c r="M6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-0.81668624762680042</v>
      </c>
    </row>
    <row r="64" spans="1:13">
      <c r="A64" s="2">
        <v>63</v>
      </c>
      <c r="B64" s="11" t="s">
        <v>83</v>
      </c>
      <c r="C64" s="13">
        <v>-0.12731078706915266</v>
      </c>
      <c r="D64" s="13">
        <v>-1.5309569757916681</v>
      </c>
      <c r="E64" s="13">
        <v>0.30229848536884918</v>
      </c>
      <c r="F64" s="13">
        <v>0.92681849791725945</v>
      </c>
      <c r="G64" s="13">
        <v>0.57451959024325205</v>
      </c>
      <c r="H64" s="13">
        <v>0.33377859454694536</v>
      </c>
      <c r="I64" s="13">
        <v>-0.20441002683047427</v>
      </c>
      <c r="J64" s="14">
        <v>-0.3241542863709847</v>
      </c>
      <c r="K64" s="14">
        <v>0.23547491711558591</v>
      </c>
      <c r="L64" s="14">
        <v>0.22153290595970387</v>
      </c>
      <c r="M6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-0.88638619676270558</v>
      </c>
    </row>
    <row r="65" spans="1:13">
      <c r="A65" s="2">
        <v>64</v>
      </c>
      <c r="B65" s="11" t="s">
        <v>52</v>
      </c>
      <c r="C65" s="13">
        <v>6.689210846006366E-2</v>
      </c>
      <c r="D65" s="13">
        <v>0.64597426406012437</v>
      </c>
      <c r="E65" s="13">
        <v>-1.0331862856598015</v>
      </c>
      <c r="F65" s="13">
        <v>0.37895990709705218</v>
      </c>
      <c r="G65" s="13">
        <v>-3.6104352149407465E-2</v>
      </c>
      <c r="H65" s="13">
        <v>-0.35039956748651258</v>
      </c>
      <c r="I65" s="13">
        <v>-0.13597344955264765</v>
      </c>
      <c r="J65" s="14">
        <v>5.307804132757199E-2</v>
      </c>
      <c r="K65" s="14">
        <v>0.41540683493179509</v>
      </c>
      <c r="L65" s="14">
        <v>0.17778532167802857</v>
      </c>
      <c r="M6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-3.2831699524791853</v>
      </c>
    </row>
    <row r="66" spans="1:13">
      <c r="A66" s="2">
        <v>65</v>
      </c>
      <c r="B66" s="11" t="s">
        <v>78</v>
      </c>
      <c r="C66" s="13">
        <v>0.22872785473441107</v>
      </c>
      <c r="D66" s="13">
        <v>-1.1367618987890034</v>
      </c>
      <c r="E66" s="13">
        <v>-0.14887880214083071</v>
      </c>
      <c r="F66" s="13">
        <v>0.64837857325474213</v>
      </c>
      <c r="G66" s="13">
        <v>9.2177988689386536E-2</v>
      </c>
      <c r="H66" s="13">
        <v>-0.39674190558171735</v>
      </c>
      <c r="I66" s="13">
        <v>1.1053244693486255</v>
      </c>
      <c r="J66" s="14">
        <v>0.10117140581503747</v>
      </c>
      <c r="K66" s="14">
        <v>0.68783527694062407</v>
      </c>
      <c r="L66" s="14">
        <v>-0.29067839333824036</v>
      </c>
      <c r="M6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-4.5893655079469102</v>
      </c>
    </row>
    <row r="67" spans="1:13">
      <c r="A67" s="2">
        <v>66</v>
      </c>
      <c r="B67" s="11" t="s">
        <v>70</v>
      </c>
      <c r="C67" s="13">
        <v>-0.12731078706915266</v>
      </c>
      <c r="D67" s="13">
        <v>0.88071964699429584</v>
      </c>
      <c r="E67" s="13">
        <v>0.22487064118976888</v>
      </c>
      <c r="F67" s="13">
        <v>3.4689177129036658E-2</v>
      </c>
      <c r="G67" s="13">
        <v>-0.77158977295849385</v>
      </c>
      <c r="H67" s="13">
        <v>2.3931566584825203E-2</v>
      </c>
      <c r="I67" s="13">
        <v>-0.97904128515622146</v>
      </c>
      <c r="J67" s="14">
        <v>8.9148064693171367E-2</v>
      </c>
      <c r="K67" s="14">
        <v>-1.4486599101651301</v>
      </c>
      <c r="L67" s="14">
        <v>-1.028918878091504</v>
      </c>
      <c r="M6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-5.2999887914523374</v>
      </c>
    </row>
    <row r="68" spans="1:13">
      <c r="A68" s="2">
        <v>67</v>
      </c>
      <c r="B68" s="11" t="s">
        <v>92</v>
      </c>
      <c r="C68" s="13">
        <v>-0.12731078706915266</v>
      </c>
      <c r="D68" s="13">
        <v>-2.7257777562404988E-2</v>
      </c>
      <c r="E68" s="13">
        <v>-0.36195091469378865</v>
      </c>
      <c r="F68" s="13">
        <v>1.0404375915186019</v>
      </c>
      <c r="G68" s="13">
        <v>-0.97342065587819637</v>
      </c>
      <c r="H68" s="13">
        <v>0.4609505921105283</v>
      </c>
      <c r="I68" s="13">
        <v>-0.65042772012389749</v>
      </c>
      <c r="J68" s="14">
        <v>0.27701276972233324</v>
      </c>
      <c r="K68" s="14">
        <v>-0.51496858105095067</v>
      </c>
      <c r="L68" s="14">
        <v>-0.39457890600721834</v>
      </c>
      <c r="M6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-6.0793973995395012</v>
      </c>
    </row>
    <row r="69" spans="1:13">
      <c r="A69" s="2">
        <v>68</v>
      </c>
      <c r="B69" s="11" t="s">
        <v>71</v>
      </c>
      <c r="C69" s="13">
        <v>0.22872785473441107</v>
      </c>
      <c r="D69" s="13">
        <v>-2.0646705351042653</v>
      </c>
      <c r="E69" s="13">
        <v>-0.1459679809310902</v>
      </c>
      <c r="F69" s="13">
        <v>0.69909267511971895</v>
      </c>
      <c r="G69" s="13">
        <v>0.84647815282149474</v>
      </c>
      <c r="H69" s="13">
        <v>0.74690796516310554</v>
      </c>
      <c r="I69" s="13">
        <v>0.47877580496024508</v>
      </c>
      <c r="J69" s="14">
        <v>0.60164298001272443</v>
      </c>
      <c r="K69" s="14">
        <v>-0.43207075276511236</v>
      </c>
      <c r="L69" s="14">
        <v>-0.48207407457056761</v>
      </c>
      <c r="M6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-6.0946833980333546</v>
      </c>
    </row>
    <row r="70" spans="1:13">
      <c r="A70" s="2">
        <v>69</v>
      </c>
      <c r="B70" s="11" t="s">
        <v>54</v>
      </c>
      <c r="C70" s="13">
        <v>0.45529789951849675</v>
      </c>
      <c r="D70" s="13">
        <v>-0.20442410430517488</v>
      </c>
      <c r="E70" s="13">
        <v>-0.18380865665770876</v>
      </c>
      <c r="F70" s="13">
        <v>-1.305577255331434</v>
      </c>
      <c r="G70" s="13">
        <v>1.0534403293747492</v>
      </c>
      <c r="H70" s="13">
        <v>-0.60510280554464968</v>
      </c>
      <c r="I70" s="13">
        <v>0.65753686457387905</v>
      </c>
      <c r="J70" s="14">
        <v>-7.016120517155823E-2</v>
      </c>
      <c r="K70" s="14">
        <v>1.0278036337844414</v>
      </c>
      <c r="L70" s="14">
        <v>1.0086248598274426E-2</v>
      </c>
      <c r="M7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-10.307406470088965</v>
      </c>
    </row>
    <row r="71" spans="1:13">
      <c r="A71" s="2">
        <v>70</v>
      </c>
      <c r="B71" s="11" t="s">
        <v>108</v>
      </c>
      <c r="C71" s="13">
        <v>-0.83938807067627985</v>
      </c>
      <c r="D71" s="13">
        <v>0.62161389413299362</v>
      </c>
      <c r="E71" s="13">
        <v>-1.4948425295245447</v>
      </c>
      <c r="F71" s="13">
        <v>1.1279681807951727</v>
      </c>
      <c r="G71" s="13">
        <v>-1.3822137153511529</v>
      </c>
      <c r="H71" s="13">
        <v>0.51340006003223237</v>
      </c>
      <c r="I71" s="13">
        <v>-1.3849557341352792E-2</v>
      </c>
      <c r="J71" s="14">
        <v>-0.41282642714474965</v>
      </c>
      <c r="K71" s="14">
        <v>-0.84498919850046661</v>
      </c>
      <c r="L71" s="14">
        <v>0.61708398050651492</v>
      </c>
      <c r="M7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-14.096893156724885</v>
      </c>
    </row>
    <row r="72" spans="1:13">
      <c r="A72" s="2">
        <v>71</v>
      </c>
      <c r="B72" s="12" t="s">
        <v>82</v>
      </c>
      <c r="C72" s="13">
        <v>-0.12731078706915266</v>
      </c>
      <c r="D72" s="13">
        <v>1.7001139081796102</v>
      </c>
      <c r="E72" s="13">
        <v>-1.5891531367201148</v>
      </c>
      <c r="F72" s="13">
        <v>-1.3448319207173058</v>
      </c>
      <c r="G72" s="13">
        <v>1.0346255860517262</v>
      </c>
      <c r="H72" s="13">
        <v>-1.4010055191099566</v>
      </c>
      <c r="I72" s="13">
        <v>0.73541296975209536</v>
      </c>
      <c r="J72" s="14">
        <v>-0.83815211933077183</v>
      </c>
      <c r="K72" s="14">
        <v>0.73443258252445343</v>
      </c>
      <c r="L72" s="14">
        <v>-1.058083934279288</v>
      </c>
      <c r="M7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-15.000311382712267</v>
      </c>
    </row>
    <row r="73" spans="1:13">
      <c r="A73" s="2">
        <v>72</v>
      </c>
      <c r="B73" s="11" t="s">
        <v>87</v>
      </c>
      <c r="C73" s="13">
        <v>-0.48334942887271615</v>
      </c>
      <c r="D73" s="13">
        <v>0.20748760537176647</v>
      </c>
      <c r="E73" s="13">
        <v>-0.45800801461520452</v>
      </c>
      <c r="F73" s="13">
        <v>-0.1155025860864724</v>
      </c>
      <c r="G73" s="13">
        <v>-0.45858086131183678</v>
      </c>
      <c r="H73" s="13">
        <v>-5.3844527970303799E-2</v>
      </c>
      <c r="I73" s="13">
        <v>0.31063421423455023</v>
      </c>
      <c r="J73" s="14">
        <v>-0.4744460503943142</v>
      </c>
      <c r="K73" s="14">
        <v>-0.18041039826368283</v>
      </c>
      <c r="L73" s="14">
        <v>-1.1237053107018002</v>
      </c>
      <c r="M7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-15.409888530892143</v>
      </c>
    </row>
    <row r="74" spans="1:13">
      <c r="A74" s="2">
        <v>73</v>
      </c>
      <c r="B74" s="11" t="s">
        <v>73</v>
      </c>
      <c r="C74" s="13">
        <v>-0.12731078706915266</v>
      </c>
      <c r="D74" s="13">
        <v>-0.24428652782229662</v>
      </c>
      <c r="E74" s="13">
        <v>-0.20476656936783494</v>
      </c>
      <c r="F74" s="13">
        <v>7.3456206920052031E-2</v>
      </c>
      <c r="G74" s="13">
        <v>0.31966533977684763</v>
      </c>
      <c r="H74" s="13">
        <v>-0.4834990734111107</v>
      </c>
      <c r="I74" s="13">
        <v>-0.63154866432311807</v>
      </c>
      <c r="J74" s="14">
        <v>3.8048864925238832E-2</v>
      </c>
      <c r="K74" s="14">
        <v>-0.41165170874523188</v>
      </c>
      <c r="L74" s="14">
        <v>-0.163081272516688</v>
      </c>
      <c r="M7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-16.453790639311414</v>
      </c>
    </row>
    <row r="75" spans="1:13">
      <c r="A75" s="2">
        <v>74</v>
      </c>
      <c r="B75" s="11" t="s">
        <v>66</v>
      </c>
      <c r="C75" s="13">
        <v>1.2968437801451018</v>
      </c>
      <c r="D75" s="13">
        <v>-1.2076284294861133</v>
      </c>
      <c r="E75" s="13">
        <v>-0.14713230941498673</v>
      </c>
      <c r="F75" s="13">
        <v>-1.7105586168589662</v>
      </c>
      <c r="G75" s="13">
        <v>1.7376128138483173</v>
      </c>
      <c r="H75" s="13">
        <v>-1.4295653321221178</v>
      </c>
      <c r="I75" s="13">
        <v>1.8575368489109461</v>
      </c>
      <c r="J75" s="14">
        <v>-0.42484976826661575</v>
      </c>
      <c r="K75" s="14">
        <v>3.5674440489750086</v>
      </c>
      <c r="L75" s="14">
        <v>-0.3216662655377604</v>
      </c>
      <c r="M7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-17.005273604108012</v>
      </c>
    </row>
    <row r="76" spans="1:13">
      <c r="A76" s="2">
        <v>75</v>
      </c>
      <c r="B76" s="11" t="s">
        <v>62</v>
      </c>
      <c r="C76" s="13">
        <v>0.94080513834153801</v>
      </c>
      <c r="D76" s="13">
        <v>-1.561961082971653</v>
      </c>
      <c r="E76" s="13">
        <v>1.256465677921577</v>
      </c>
      <c r="F76" s="13">
        <v>-0.11964748864274424</v>
      </c>
      <c r="G76" s="13">
        <v>-1.1478846394189555</v>
      </c>
      <c r="H76" s="13">
        <v>0.24540483352818385</v>
      </c>
      <c r="I76" s="13">
        <v>0.12715339067072062</v>
      </c>
      <c r="J76" s="14">
        <v>0.56407003900689201</v>
      </c>
      <c r="K76" s="14">
        <v>-0.87553050365840701</v>
      </c>
      <c r="L76" s="14">
        <v>0.64442622068256139</v>
      </c>
      <c r="M7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-20.803962408995787</v>
      </c>
    </row>
    <row r="77" spans="1:13">
      <c r="A77" s="2">
        <v>76</v>
      </c>
      <c r="B77" s="11" t="s">
        <v>98</v>
      </c>
      <c r="C77" s="13">
        <v>0.22872785473441107</v>
      </c>
      <c r="D77" s="13">
        <v>-0.8156479315677343</v>
      </c>
      <c r="E77" s="13">
        <v>0.22079549149613265</v>
      </c>
      <c r="F77" s="13">
        <v>-1.0888232334181438</v>
      </c>
      <c r="G77" s="13">
        <v>0.83792599676557566</v>
      </c>
      <c r="H77" s="13">
        <v>-0.50595175659677161</v>
      </c>
      <c r="I77" s="13">
        <v>0.15311209239679274</v>
      </c>
      <c r="J77" s="14">
        <v>-0.14981584010392304</v>
      </c>
      <c r="K77" s="14">
        <v>0.21959343843345741</v>
      </c>
      <c r="L77" s="14">
        <v>0.55875386813094829</v>
      </c>
      <c r="M7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-21.051138500213412</v>
      </c>
    </row>
    <row r="78" spans="1:13">
      <c r="A78" s="2">
        <v>77</v>
      </c>
      <c r="B78" s="11" t="s">
        <v>102</v>
      </c>
      <c r="C78" s="13">
        <v>-1.5514653542834071</v>
      </c>
      <c r="D78" s="13">
        <v>1.1088212926756131</v>
      </c>
      <c r="E78" s="13">
        <v>0.5607794087937491</v>
      </c>
      <c r="F78" s="13">
        <v>-1.212682674511453</v>
      </c>
      <c r="G78" s="13">
        <v>-0.75619589205783799</v>
      </c>
      <c r="H78" s="13">
        <v>5.0874786407618264E-2</v>
      </c>
      <c r="I78" s="13">
        <v>-2.3165043945427155</v>
      </c>
      <c r="J78" s="14">
        <v>0.27701276972233324</v>
      </c>
      <c r="K78" s="14">
        <v>-1.2654120792174872</v>
      </c>
      <c r="L78" s="14">
        <v>9.5758601149887601E-2</v>
      </c>
      <c r="M7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-23.02138340584818</v>
      </c>
    </row>
    <row r="79" spans="1:13">
      <c r="A79" s="2">
        <v>78</v>
      </c>
      <c r="B79" s="11" t="s">
        <v>81</v>
      </c>
      <c r="C79" s="13">
        <v>-0.83938807067627985</v>
      </c>
      <c r="D79" s="13">
        <v>0.70355332025152595</v>
      </c>
      <c r="E79" s="13">
        <v>0.19401593636652625</v>
      </c>
      <c r="F79" s="13">
        <v>-0.74747831701926093</v>
      </c>
      <c r="G79" s="13">
        <v>-0.66896390028745845</v>
      </c>
      <c r="H79" s="13">
        <v>-0.71844395026586594</v>
      </c>
      <c r="I79" s="13">
        <v>-0.49054571631104377</v>
      </c>
      <c r="J79" s="14">
        <v>-0.31213094524911861</v>
      </c>
      <c r="K79" s="14">
        <v>-0.62683701880089204</v>
      </c>
      <c r="L79" s="14">
        <v>-1.0398557741619232</v>
      </c>
      <c r="M7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-23.282768900027019</v>
      </c>
    </row>
    <row r="80" spans="1:13">
      <c r="A80" s="2">
        <v>79</v>
      </c>
      <c r="B80" s="11" t="s">
        <v>112</v>
      </c>
      <c r="C80" s="13">
        <v>-1.0983252647152353</v>
      </c>
      <c r="D80" s="13">
        <v>0.64818884314441017</v>
      </c>
      <c r="E80" s="13">
        <v>-0.90336365970540256</v>
      </c>
      <c r="F80" s="13">
        <v>2.0060109283369695E-2</v>
      </c>
      <c r="G80" s="13">
        <v>-0.16267626177701791</v>
      </c>
      <c r="H80" s="13">
        <v>-0.65575605881150056</v>
      </c>
      <c r="I80" s="13">
        <v>-0.61915928395385578</v>
      </c>
      <c r="J80" s="14">
        <v>-0.43837602702871536</v>
      </c>
      <c r="K80" s="14">
        <v>1.0690911153144314E-2</v>
      </c>
      <c r="L80" s="14">
        <v>-1.0708436463614432</v>
      </c>
      <c r="M8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-23.571686552659358</v>
      </c>
    </row>
    <row r="81" spans="1:13">
      <c r="A81" s="2">
        <v>80</v>
      </c>
      <c r="B81" s="11" t="s">
        <v>114</v>
      </c>
      <c r="C81" s="13">
        <v>-1.1954267124798434</v>
      </c>
      <c r="D81" s="13">
        <v>0.75227406010578757</v>
      </c>
      <c r="E81" s="13">
        <v>-0.29674851959561538</v>
      </c>
      <c r="F81" s="13">
        <v>-0.31884662914123485</v>
      </c>
      <c r="G81" s="13">
        <v>-0.69290993724403338</v>
      </c>
      <c r="H81" s="13">
        <v>4.6384249770486087E-2</v>
      </c>
      <c r="I81" s="13">
        <v>-1.3755014569725974</v>
      </c>
      <c r="J81" s="14">
        <v>-0.54959193240597892</v>
      </c>
      <c r="K81" s="14">
        <v>-1.1257946842097595</v>
      </c>
      <c r="L81" s="14">
        <v>0.86498695810267268</v>
      </c>
      <c r="M8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-23.889644437089466</v>
      </c>
    </row>
    <row r="82" spans="1:13">
      <c r="A82" s="2">
        <v>81</v>
      </c>
      <c r="B82" s="11" t="s">
        <v>90</v>
      </c>
      <c r="C82" s="13">
        <v>0.94080513834153801</v>
      </c>
      <c r="D82" s="13">
        <v>-1.8454272057600862</v>
      </c>
      <c r="E82" s="13">
        <v>0.94850079393109887</v>
      </c>
      <c r="F82" s="13">
        <v>0.24802974987833842</v>
      </c>
      <c r="G82" s="13">
        <v>-1.0828882533939674</v>
      </c>
      <c r="H82" s="13">
        <v>0.25151196335468418</v>
      </c>
      <c r="I82" s="13">
        <v>-0.35131267978029274</v>
      </c>
      <c r="J82" s="14">
        <v>0.3266090518500317</v>
      </c>
      <c r="K82" s="14">
        <v>0.70668362526666706</v>
      </c>
      <c r="L82" s="14">
        <v>0.91420299041955622</v>
      </c>
      <c r="M8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-24.41929197886747</v>
      </c>
    </row>
    <row r="83" spans="1:13">
      <c r="A83" s="2">
        <v>82</v>
      </c>
      <c r="B83" s="11" t="s">
        <v>93</v>
      </c>
      <c r="C83" s="13">
        <v>-0.83938807067627985</v>
      </c>
      <c r="D83" s="13">
        <v>-0.33729884936225152</v>
      </c>
      <c r="E83" s="13">
        <v>-0.16168641546368606</v>
      </c>
      <c r="F83" s="13">
        <v>-0.42441973542746109</v>
      </c>
      <c r="G83" s="13">
        <v>0.41373905639196273</v>
      </c>
      <c r="H83" s="13">
        <v>-0.29489653465155929</v>
      </c>
      <c r="I83" s="13">
        <v>-0.23213864003786955</v>
      </c>
      <c r="J83" s="14">
        <v>-0.80057917832493941</v>
      </c>
      <c r="K83" s="14">
        <v>-0.64428919317685795</v>
      </c>
      <c r="L83" s="14">
        <v>-1.3898364484153229</v>
      </c>
      <c r="M8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-26.152108822184701</v>
      </c>
    </row>
    <row r="84" spans="1:13">
      <c r="A84" s="2">
        <v>83</v>
      </c>
      <c r="B84" s="11" t="s">
        <v>84</v>
      </c>
      <c r="C84" s="13">
        <v>0.94080513834153801</v>
      </c>
      <c r="D84" s="13">
        <v>-1.6195401391630546</v>
      </c>
      <c r="E84" s="13">
        <v>-4.4089238590194917E-2</v>
      </c>
      <c r="F84" s="13">
        <v>0.95729572259573115</v>
      </c>
      <c r="G84" s="13">
        <v>-0.52528767854800851</v>
      </c>
      <c r="H84" s="13">
        <v>0.53728971494177535</v>
      </c>
      <c r="I84" s="13">
        <v>-1.1566224037823061</v>
      </c>
      <c r="J84" s="14">
        <v>0.5264970980010597</v>
      </c>
      <c r="K84" s="14">
        <v>-0.71706476032463629</v>
      </c>
      <c r="L84" s="14">
        <v>0.63713495663561581</v>
      </c>
      <c r="M8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-28.211234328007592</v>
      </c>
    </row>
    <row r="85" spans="1:13">
      <c r="A85" s="2">
        <v>84</v>
      </c>
      <c r="B85" s="11" t="s">
        <v>100</v>
      </c>
      <c r="C85" s="13">
        <v>-0.12731078706915266</v>
      </c>
      <c r="D85" s="13">
        <v>-0.8488666178320019</v>
      </c>
      <c r="E85" s="13">
        <v>-0.55639377150441183</v>
      </c>
      <c r="F85" s="13">
        <v>-1.1090601106046492</v>
      </c>
      <c r="G85" s="13">
        <v>1.1184367153997385</v>
      </c>
      <c r="H85" s="13">
        <v>-0.47595497186072838</v>
      </c>
      <c r="I85" s="13">
        <v>0.35842182423027424</v>
      </c>
      <c r="J85" s="14">
        <v>-0.37525348613891724</v>
      </c>
      <c r="K85" s="14">
        <v>1.3480510335834164</v>
      </c>
      <c r="L85" s="14">
        <v>-0.70992607603762448</v>
      </c>
      <c r="M8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-28.907527796469193</v>
      </c>
    </row>
    <row r="86" spans="1:13">
      <c r="A86" s="2">
        <v>85</v>
      </c>
      <c r="B86" s="11" t="s">
        <v>75</v>
      </c>
      <c r="C86" s="13">
        <v>0.94080513834153801</v>
      </c>
      <c r="D86" s="13">
        <v>-1.2120575876546817</v>
      </c>
      <c r="E86" s="13">
        <v>-0.82884663673606196</v>
      </c>
      <c r="F86" s="13">
        <v>0.1931707454570894</v>
      </c>
      <c r="G86" s="13">
        <v>0.17256825561503059</v>
      </c>
      <c r="H86" s="13">
        <v>-0.94009683867471072</v>
      </c>
      <c r="I86" s="13">
        <v>0.99794983948169058</v>
      </c>
      <c r="J86" s="14">
        <v>-0.51201899140014662</v>
      </c>
      <c r="K86" s="14">
        <v>1.7393287830925737</v>
      </c>
      <c r="L86" s="14">
        <v>6.4770728950368853E-2</v>
      </c>
      <c r="M8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-30.333945819439567</v>
      </c>
    </row>
    <row r="87" spans="1:13">
      <c r="A87" s="2">
        <v>86</v>
      </c>
      <c r="B87" s="11" t="s">
        <v>105</v>
      </c>
      <c r="C87" s="13">
        <v>-1.5514653542834071</v>
      </c>
      <c r="D87" s="13">
        <v>0.98037570578710498</v>
      </c>
      <c r="E87" s="13">
        <v>-1.0104818802238298</v>
      </c>
      <c r="F87" s="13">
        <v>-6.6739026600917711E-2</v>
      </c>
      <c r="G87" s="13">
        <v>-0.56120673398287102</v>
      </c>
      <c r="H87" s="13">
        <v>-0.55229409469197532</v>
      </c>
      <c r="I87" s="13">
        <v>-0.73892329419005287</v>
      </c>
      <c r="J87" s="14">
        <v>-0.91329800134243655</v>
      </c>
      <c r="K87" s="14">
        <v>-1.0879234658139132</v>
      </c>
      <c r="L87" s="14">
        <v>9.029015311467932E-2</v>
      </c>
      <c r="M8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-30.562296149947901</v>
      </c>
    </row>
    <row r="88" spans="1:13">
      <c r="A88" s="2">
        <v>87</v>
      </c>
      <c r="B88" s="11" t="s">
        <v>50</v>
      </c>
      <c r="C88" s="13">
        <v>-0.48334942887271615</v>
      </c>
      <c r="D88" s="13">
        <v>-1.0393204190804801</v>
      </c>
      <c r="E88" s="13">
        <v>-0.61519235994115662</v>
      </c>
      <c r="F88" s="13">
        <v>2.6643189813919829E-2</v>
      </c>
      <c r="G88" s="13">
        <v>-0.13017806876452381</v>
      </c>
      <c r="H88" s="13">
        <v>-0.56738229779274008</v>
      </c>
      <c r="I88" s="13">
        <v>0.73482299925832151</v>
      </c>
      <c r="J88" s="14">
        <v>-0.3241542863709847</v>
      </c>
      <c r="K88" s="14">
        <v>0.54525101228898187</v>
      </c>
      <c r="L88" s="14">
        <v>0.61708398050651492</v>
      </c>
      <c r="M8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-30.633513799232993</v>
      </c>
    </row>
    <row r="89" spans="1:13">
      <c r="A89" s="2">
        <v>88</v>
      </c>
      <c r="B89" s="11" t="s">
        <v>104</v>
      </c>
      <c r="C89" s="13">
        <v>-0.83938807067627985</v>
      </c>
      <c r="D89" s="13">
        <v>0.56403483794159204</v>
      </c>
      <c r="E89" s="13">
        <v>-0.90802097364098711</v>
      </c>
      <c r="F89" s="13">
        <v>-0.41417938793549491</v>
      </c>
      <c r="G89" s="13">
        <v>-0.51331466006972104</v>
      </c>
      <c r="H89" s="13">
        <v>-9.8749894341625566E-2</v>
      </c>
      <c r="I89" s="13">
        <v>-0.79143066813597174</v>
      </c>
      <c r="J89" s="14">
        <v>-0.16183918122578914</v>
      </c>
      <c r="K89" s="14">
        <v>-0.78111424028443166</v>
      </c>
      <c r="L89" s="14">
        <v>-0.25604488911524814</v>
      </c>
      <c r="M8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-31.944944563560906</v>
      </c>
    </row>
    <row r="90" spans="1:13">
      <c r="A90" s="2">
        <v>89</v>
      </c>
      <c r="B90" s="11" t="s">
        <v>38</v>
      </c>
      <c r="C90" s="13">
        <v>0.22872785473441107</v>
      </c>
      <c r="D90" s="13">
        <v>-0.54989844145357791</v>
      </c>
      <c r="E90" s="13">
        <v>-1.7626380808206119</v>
      </c>
      <c r="F90" s="13">
        <v>-0.18255248037911009</v>
      </c>
      <c r="G90" s="13">
        <v>1.4434186455246831</v>
      </c>
      <c r="H90" s="13">
        <v>-1.0582877629640293</v>
      </c>
      <c r="I90" s="13">
        <v>1.4539970311692774</v>
      </c>
      <c r="J90" s="14">
        <v>-1.5520379984415869</v>
      </c>
      <c r="K90" s="14">
        <v>1.265153205297578</v>
      </c>
      <c r="L90" s="14">
        <v>-2.5035770315862966</v>
      </c>
      <c r="M9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-32.212436283402113</v>
      </c>
    </row>
    <row r="91" spans="1:13">
      <c r="A91" s="2">
        <v>90</v>
      </c>
      <c r="B91" s="11" t="s">
        <v>99</v>
      </c>
      <c r="C91" s="13">
        <v>-0.12731078706915266</v>
      </c>
      <c r="D91" s="13">
        <v>-0.12027009910235989</v>
      </c>
      <c r="E91" s="13">
        <v>-0.52612123092311669</v>
      </c>
      <c r="F91" s="13">
        <v>-0.5178019518422986</v>
      </c>
      <c r="G91" s="13">
        <v>0.23927507285120359</v>
      </c>
      <c r="H91" s="13">
        <v>-0.8756127325654921</v>
      </c>
      <c r="I91" s="13">
        <v>-0.89998523899045579</v>
      </c>
      <c r="J91" s="14">
        <v>0.38973159273983032</v>
      </c>
      <c r="K91" s="14">
        <v>-0.33887614159745355</v>
      </c>
      <c r="L91" s="14">
        <v>-4.824386377729218E-2</v>
      </c>
      <c r="M9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-34.736639476881479</v>
      </c>
    </row>
    <row r="92" spans="1:13">
      <c r="A92" s="2">
        <v>91</v>
      </c>
      <c r="B92" s="11" t="s">
        <v>61</v>
      </c>
      <c r="C92" s="13">
        <v>-0.48334942887271615</v>
      </c>
      <c r="D92" s="13">
        <v>-0.6207649721506846</v>
      </c>
      <c r="E92" s="13">
        <v>-0.31188478988626217</v>
      </c>
      <c r="F92" s="13">
        <v>-0.58095076137609136</v>
      </c>
      <c r="G92" s="13">
        <v>-1.3868746404017284E-2</v>
      </c>
      <c r="H92" s="13">
        <v>-0.49840765504638923</v>
      </c>
      <c r="I92" s="13">
        <v>-0.31414453867250686</v>
      </c>
      <c r="J92" s="14">
        <v>-0.34970388625495097</v>
      </c>
      <c r="K92" s="14">
        <v>9.8824391751772642E-2</v>
      </c>
      <c r="L92" s="14">
        <v>0.31085089053479054</v>
      </c>
      <c r="M9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-36.982511283700866</v>
      </c>
    </row>
    <row r="93" spans="1:13">
      <c r="A93" s="2">
        <v>92</v>
      </c>
      <c r="B93" s="11" t="s">
        <v>94</v>
      </c>
      <c r="C93" s="13">
        <v>-0.83938807067627985</v>
      </c>
      <c r="D93" s="13">
        <v>-0.18892205071518084</v>
      </c>
      <c r="E93" s="13">
        <v>-0.70077050350750858</v>
      </c>
      <c r="F93" s="13">
        <v>-0.26788870947883081</v>
      </c>
      <c r="G93" s="13">
        <v>-0.13017806876452381</v>
      </c>
      <c r="H93" s="13">
        <v>-0.63617731907360475</v>
      </c>
      <c r="I93" s="13">
        <v>-0.28818583694643479</v>
      </c>
      <c r="J93" s="14">
        <v>-0.65028741430160997</v>
      </c>
      <c r="K93" s="14">
        <v>-0.24149300857956371</v>
      </c>
      <c r="L93" s="14">
        <v>-1.5739408656007043</v>
      </c>
      <c r="M9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-40.228026315176798</v>
      </c>
    </row>
    <row r="94" spans="1:13">
      <c r="A94" s="2">
        <v>93</v>
      </c>
      <c r="B94" s="11" t="s">
        <v>74</v>
      </c>
      <c r="C94" s="13">
        <v>-1.1954267124798434</v>
      </c>
      <c r="D94" s="13">
        <v>-1.6184882140979309E-2</v>
      </c>
      <c r="E94" s="13">
        <v>-0.83408611491359386</v>
      </c>
      <c r="F94" s="13">
        <v>-9.721625127938939E-2</v>
      </c>
      <c r="G94" s="13">
        <v>-0.77158977295849385</v>
      </c>
      <c r="H94" s="13">
        <v>-0.39817887730559937</v>
      </c>
      <c r="I94" s="13">
        <v>-8.8775810050698276E-2</v>
      </c>
      <c r="J94" s="14">
        <v>-0.69988369642930848</v>
      </c>
      <c r="K94" s="14">
        <v>-0.48285658019917277</v>
      </c>
      <c r="L94" s="14">
        <v>-2.8772543139922693</v>
      </c>
      <c r="M9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-44.358927753612427</v>
      </c>
    </row>
    <row r="95" spans="1:13">
      <c r="A95" s="2">
        <v>94</v>
      </c>
      <c r="B95" s="11" t="s">
        <v>103</v>
      </c>
      <c r="C95" s="13">
        <v>-0.48334942887271615</v>
      </c>
      <c r="D95" s="13">
        <v>-1.2231304830761058</v>
      </c>
      <c r="E95" s="13">
        <v>-0.14131066699550734</v>
      </c>
      <c r="F95" s="13">
        <v>-0.43661062529884975</v>
      </c>
      <c r="G95" s="13">
        <v>0.22217076073936412</v>
      </c>
      <c r="H95" s="13">
        <v>-0.75149429991515926</v>
      </c>
      <c r="I95" s="13">
        <v>0.17199114819757383</v>
      </c>
      <c r="J95" s="14">
        <v>-1.8781711263722121</v>
      </c>
      <c r="K95" s="14">
        <v>1.0311195469158749</v>
      </c>
      <c r="L95" s="14">
        <v>-1.2932271997932905</v>
      </c>
      <c r="M9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-46.971180499053212</v>
      </c>
    </row>
    <row r="96" spans="1:13">
      <c r="A96" s="2">
        <v>95</v>
      </c>
      <c r="B96" s="11" t="s">
        <v>120</v>
      </c>
      <c r="C96" s="13">
        <v>-1.9075039960869706</v>
      </c>
      <c r="D96" s="13">
        <v>0.12554817925323408</v>
      </c>
      <c r="E96" s="13">
        <v>-0.57327653452090255</v>
      </c>
      <c r="F96" s="13">
        <v>-0.94667745751775156</v>
      </c>
      <c r="G96" s="13">
        <v>-0.14215108724281131</v>
      </c>
      <c r="H96" s="13">
        <v>-0.21101331026992998</v>
      </c>
      <c r="I96" s="13">
        <v>-1.0026401049071958</v>
      </c>
      <c r="J96" s="14">
        <v>-1.3521499522905589</v>
      </c>
      <c r="K96" s="14">
        <v>-0.61671475766283201</v>
      </c>
      <c r="L96" s="14">
        <v>-0.32895752958470609</v>
      </c>
      <c r="M9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-47.785493288108</v>
      </c>
    </row>
    <row r="97" spans="1:13">
      <c r="A97" s="2">
        <v>96</v>
      </c>
      <c r="B97" s="11" t="s">
        <v>123</v>
      </c>
      <c r="C97" s="13">
        <v>-0.48334942887271615</v>
      </c>
      <c r="D97" s="13">
        <v>-1.750200305135847</v>
      </c>
      <c r="E97" s="13">
        <v>0.68827337778035502</v>
      </c>
      <c r="F97" s="13">
        <v>0.26851044486227077</v>
      </c>
      <c r="G97" s="13">
        <v>-1.8679761793273861</v>
      </c>
      <c r="H97" s="13">
        <v>0.17211927561018703</v>
      </c>
      <c r="I97" s="13">
        <v>-0.84157816010679276</v>
      </c>
      <c r="J97" s="14">
        <v>0.41377827498356257</v>
      </c>
      <c r="K97" s="14">
        <v>-0.89298267803437303</v>
      </c>
      <c r="L97" s="14">
        <v>0.11216394525551632</v>
      </c>
      <c r="M9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-50.672419765616077</v>
      </c>
    </row>
    <row r="98" spans="1:13">
      <c r="A98" s="2">
        <v>97</v>
      </c>
      <c r="B98" s="11" t="s">
        <v>116</v>
      </c>
      <c r="C98" s="13">
        <v>-0.48334942887271615</v>
      </c>
      <c r="D98" s="13">
        <v>-0.44581322449220051</v>
      </c>
      <c r="E98" s="13">
        <v>-1.3982032653611796</v>
      </c>
      <c r="F98" s="13">
        <v>0.1078345163573687</v>
      </c>
      <c r="G98" s="13">
        <v>-0.50647293522498549</v>
      </c>
      <c r="H98" s="13">
        <v>-1.609186797607405</v>
      </c>
      <c r="I98" s="13">
        <v>0.94544246553577094</v>
      </c>
      <c r="J98" s="14">
        <v>-1.0756131064876322</v>
      </c>
      <c r="K98" s="14">
        <v>0.82169345440428332</v>
      </c>
      <c r="L98" s="14">
        <v>-1.101831518560962</v>
      </c>
      <c r="M9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-53.603506737391058</v>
      </c>
    </row>
    <row r="99" spans="1:13">
      <c r="A99" s="2">
        <v>98</v>
      </c>
      <c r="B99" s="11" t="s">
        <v>80</v>
      </c>
      <c r="C99" s="13">
        <v>0.22872785473441107</v>
      </c>
      <c r="D99" s="13">
        <v>-0.66062739566780948</v>
      </c>
      <c r="E99" s="13">
        <v>0.25397885328716752</v>
      </c>
      <c r="F99" s="13">
        <v>-0.51390086708345362</v>
      </c>
      <c r="G99" s="13">
        <v>-1.797848499668846</v>
      </c>
      <c r="H99" s="13">
        <v>-0.69006375871919079</v>
      </c>
      <c r="I99" s="13">
        <v>4.6327433023631785E-2</v>
      </c>
      <c r="J99" s="14">
        <v>-0.58716487341181134</v>
      </c>
      <c r="K99" s="14">
        <v>1.8893433109848794E-2</v>
      </c>
      <c r="L99" s="14">
        <v>-0.74273676424888058</v>
      </c>
      <c r="M9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-53.70941297432303</v>
      </c>
    </row>
    <row r="100" spans="1:13">
      <c r="A100" s="2">
        <v>99</v>
      </c>
      <c r="B100" s="11" t="s">
        <v>89</v>
      </c>
      <c r="C100" s="13">
        <v>-0.12731078706915266</v>
      </c>
      <c r="D100" s="13">
        <v>9.8973230241820656E-2</v>
      </c>
      <c r="E100" s="13">
        <v>-0.26065433659484083</v>
      </c>
      <c r="F100" s="13">
        <v>-0.5463286341413478</v>
      </c>
      <c r="G100" s="13">
        <v>-1.0213127297913462</v>
      </c>
      <c r="H100" s="13">
        <v>-0.53882248478057881</v>
      </c>
      <c r="I100" s="13">
        <v>-1.4787462933831121</v>
      </c>
      <c r="J100" s="14">
        <v>-0.31213094524911861</v>
      </c>
      <c r="K100" s="14">
        <v>-1.399095734937386</v>
      </c>
      <c r="L100" s="14">
        <v>-0.25057644108003857</v>
      </c>
      <c r="M10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-53.897651040993665</v>
      </c>
    </row>
    <row r="101" spans="1:13">
      <c r="A101" s="2">
        <v>100</v>
      </c>
      <c r="B101" s="11" t="s">
        <v>109</v>
      </c>
      <c r="C101" s="13">
        <v>-1.0983252647152353</v>
      </c>
      <c r="D101" s="13">
        <v>-1.6815483535230245</v>
      </c>
      <c r="E101" s="13">
        <v>-0.5034168254871465</v>
      </c>
      <c r="F101" s="13">
        <v>0.59400720442834853</v>
      </c>
      <c r="G101" s="13">
        <v>-1.2419583560340719</v>
      </c>
      <c r="H101" s="13">
        <v>0.2603134151634634</v>
      </c>
      <c r="I101" s="13">
        <v>-0.69526547765074986</v>
      </c>
      <c r="J101" s="14">
        <v>0.24394858163720037</v>
      </c>
      <c r="K101" s="14">
        <v>-0.7428939784010663</v>
      </c>
      <c r="L101" s="14">
        <v>-0.39457890600721834</v>
      </c>
      <c r="M10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-55.589909483523527</v>
      </c>
    </row>
    <row r="102" spans="1:13">
      <c r="A102" s="2">
        <v>101</v>
      </c>
      <c r="B102" s="11" t="s">
        <v>115</v>
      </c>
      <c r="C102" s="13">
        <v>-0.83938807067627985</v>
      </c>
      <c r="D102" s="13">
        <v>1.5317505332973654E-3</v>
      </c>
      <c r="E102" s="13">
        <v>-0.57036571331116204</v>
      </c>
      <c r="F102" s="13">
        <v>-1.399690925138555</v>
      </c>
      <c r="G102" s="13">
        <v>-0.67238476270982683</v>
      </c>
      <c r="H102" s="13">
        <v>-1.6075702044180369</v>
      </c>
      <c r="I102" s="13">
        <v>0.54780235273184552</v>
      </c>
      <c r="J102" s="14">
        <v>-1.3266003524065926</v>
      </c>
      <c r="K102" s="14">
        <v>1.0557271127859864</v>
      </c>
      <c r="L102" s="14">
        <v>-0.61878527545080175</v>
      </c>
      <c r="M10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-59.638698479396687</v>
      </c>
    </row>
    <row r="103" spans="1:13">
      <c r="A103" s="2">
        <v>102</v>
      </c>
      <c r="B103" s="11" t="s">
        <v>97</v>
      </c>
      <c r="C103" s="13">
        <v>-0.48334942887271615</v>
      </c>
      <c r="D103" s="13">
        <v>-1.7590586214729853</v>
      </c>
      <c r="E103" s="13">
        <v>-0.40212024738819863</v>
      </c>
      <c r="F103" s="13">
        <v>-0.7372379695272947</v>
      </c>
      <c r="G103" s="13">
        <v>0.29571930282027264</v>
      </c>
      <c r="H103" s="13">
        <v>-0.95644239203387127</v>
      </c>
      <c r="I103" s="13">
        <v>-0.42033922755189318</v>
      </c>
      <c r="J103" s="14">
        <v>-0.34970388625495097</v>
      </c>
      <c r="K103" s="14">
        <v>0.15694013242373905</v>
      </c>
      <c r="L103" s="14">
        <v>3.1960040739112711E-2</v>
      </c>
      <c r="M10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-65.845409648707943</v>
      </c>
    </row>
    <row r="104" spans="1:13">
      <c r="A104" s="2">
        <v>103</v>
      </c>
      <c r="B104" s="11" t="s">
        <v>107</v>
      </c>
      <c r="C104" s="13">
        <v>-1.5514653542834071</v>
      </c>
      <c r="D104" s="13">
        <v>-1.6306130345844772</v>
      </c>
      <c r="E104" s="13">
        <v>-0.11860626155953553</v>
      </c>
      <c r="F104" s="13">
        <v>-1.157823670090204</v>
      </c>
      <c r="G104" s="13">
        <v>0.38124086337946866</v>
      </c>
      <c r="H104" s="13">
        <v>-0.83968843946843463</v>
      </c>
      <c r="I104" s="13">
        <v>-0.23803834497561374</v>
      </c>
      <c r="J104" s="14">
        <v>-1.5640613395634531</v>
      </c>
      <c r="K104" s="14">
        <v>0.52064344641887039</v>
      </c>
      <c r="L104" s="14">
        <v>0.19419066578365729</v>
      </c>
      <c r="M10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-65.985331056281538</v>
      </c>
    </row>
    <row r="105" spans="1:13">
      <c r="A105" s="2">
        <v>104</v>
      </c>
      <c r="B105" s="11" t="s">
        <v>106</v>
      </c>
      <c r="C105" s="13">
        <v>-0.32151368259836921</v>
      </c>
      <c r="D105" s="13">
        <v>-2.1156058540428111</v>
      </c>
      <c r="E105" s="13">
        <v>0.26911512357781431</v>
      </c>
      <c r="F105" s="13">
        <v>-1.553728914108473E-2</v>
      </c>
      <c r="G105" s="13">
        <v>-1.6935121957866264</v>
      </c>
      <c r="H105" s="13">
        <v>0.99999461003187462</v>
      </c>
      <c r="I105" s="13">
        <v>-1.7229940778057009</v>
      </c>
      <c r="J105" s="14">
        <v>0.42279578082496266</v>
      </c>
      <c r="K105" s="14">
        <v>-1.6662885246334251</v>
      </c>
      <c r="L105" s="14">
        <v>-0.15761282448147843</v>
      </c>
      <c r="M10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-69.705316415634385</v>
      </c>
    </row>
    <row r="106" spans="1:13">
      <c r="A106" s="2">
        <v>105</v>
      </c>
      <c r="B106" s="11" t="s">
        <v>124</v>
      </c>
      <c r="C106" s="13">
        <v>-0.83938807067627985</v>
      </c>
      <c r="D106" s="13">
        <v>-0.9551664138776651</v>
      </c>
      <c r="E106" s="13">
        <v>-0.70542781744309302</v>
      </c>
      <c r="F106" s="13">
        <v>-1.2858280137397851</v>
      </c>
      <c r="G106" s="13">
        <v>0.26664197223014574</v>
      </c>
      <c r="H106" s="13">
        <v>-1.4609990885820432</v>
      </c>
      <c r="I106" s="13">
        <v>-9.8805308444862655E-2</v>
      </c>
      <c r="J106" s="14">
        <v>-1.251454470394928</v>
      </c>
      <c r="K106" s="14">
        <v>0.86968693393818974</v>
      </c>
      <c r="L106" s="14">
        <v>-1.4426981127556799</v>
      </c>
      <c r="M10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-72.624222607553733</v>
      </c>
    </row>
    <row r="107" spans="1:13">
      <c r="A107" s="2">
        <v>106</v>
      </c>
      <c r="B107" s="11" t="s">
        <v>96</v>
      </c>
      <c r="C107" s="13">
        <v>-0.12731078706915266</v>
      </c>
      <c r="D107" s="13">
        <v>-1.7081233025344396</v>
      </c>
      <c r="E107" s="13">
        <v>-0.66933363444231841</v>
      </c>
      <c r="F107" s="13">
        <v>-0.82476855880386479</v>
      </c>
      <c r="G107" s="13">
        <v>0.43597466213735414</v>
      </c>
      <c r="H107" s="13">
        <v>-0.69599126708020498</v>
      </c>
      <c r="I107" s="13">
        <v>-0.41620943409547295</v>
      </c>
      <c r="J107" s="14">
        <v>-0.7750295784409732</v>
      </c>
      <c r="K107" s="14">
        <v>-0.29821257530145312</v>
      </c>
      <c r="L107" s="14">
        <v>-1.2695305916407162</v>
      </c>
      <c r="M10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-72.744315335921243</v>
      </c>
    </row>
    <row r="108" spans="1:13">
      <c r="A108" s="2">
        <v>107</v>
      </c>
      <c r="B108" s="11" t="s">
        <v>118</v>
      </c>
      <c r="C108" s="13">
        <v>-0.48334942887271615</v>
      </c>
      <c r="D108" s="13">
        <v>-9.3695150090943299E-2</v>
      </c>
      <c r="E108" s="13">
        <v>-1.2631411612292502</v>
      </c>
      <c r="F108" s="13">
        <v>-1.7673681636596377</v>
      </c>
      <c r="G108" s="13">
        <v>1.1201471466109223</v>
      </c>
      <c r="H108" s="13">
        <v>-1.6271489441559337</v>
      </c>
      <c r="I108" s="13">
        <v>-0.52653391643128022</v>
      </c>
      <c r="J108" s="14">
        <v>-1.0891393652497323</v>
      </c>
      <c r="K108" s="14">
        <v>-0.48146040624909575</v>
      </c>
      <c r="L108" s="14">
        <v>-1.9093390117602127</v>
      </c>
      <c r="M10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-72.820349807986133</v>
      </c>
    </row>
    <row r="109" spans="1:13">
      <c r="A109" s="2">
        <v>108</v>
      </c>
      <c r="B109" s="11" t="s">
        <v>117</v>
      </c>
      <c r="C109" s="13">
        <v>-1.1954267124798434</v>
      </c>
      <c r="D109" s="13">
        <v>-1.1611222687161342</v>
      </c>
      <c r="E109" s="13">
        <v>-4.9328716767726877E-2</v>
      </c>
      <c r="F109" s="13">
        <v>-0.58095076137609136</v>
      </c>
      <c r="G109" s="13">
        <v>-1.3411633662827389</v>
      </c>
      <c r="H109" s="13">
        <v>-3.7498974611143251E-2</v>
      </c>
      <c r="I109" s="13">
        <v>-0.9465929079986305</v>
      </c>
      <c r="J109" s="14">
        <v>-0.53756859128411283</v>
      </c>
      <c r="K109" s="14">
        <v>-1.3598283425914626</v>
      </c>
      <c r="L109" s="14">
        <v>-1.8710598755137471</v>
      </c>
      <c r="M10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-73.043748069152571</v>
      </c>
    </row>
    <row r="110" spans="1:13">
      <c r="A110" s="2">
        <v>109</v>
      </c>
      <c r="B110" s="11" t="s">
        <v>125</v>
      </c>
      <c r="C110" s="13">
        <v>-0.70991947365680208</v>
      </c>
      <c r="D110" s="13">
        <v>-1.2962115928574982</v>
      </c>
      <c r="E110" s="13">
        <v>-1.4325509556361102</v>
      </c>
      <c r="F110" s="13">
        <v>-1.815400269752909</v>
      </c>
      <c r="G110" s="13">
        <v>1.1817226702135433</v>
      </c>
      <c r="H110" s="13">
        <v>-1.5865544929562589</v>
      </c>
      <c r="I110" s="13">
        <v>0.4362979294084906</v>
      </c>
      <c r="J110" s="14">
        <v>-1.4633658576678219</v>
      </c>
      <c r="K110" s="14">
        <v>0.97056050183127252</v>
      </c>
      <c r="L110" s="14">
        <v>-0.56045516307523513</v>
      </c>
      <c r="M11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-83.242131448901361</v>
      </c>
    </row>
    <row r="111" spans="1:13">
      <c r="A111" s="2">
        <v>110</v>
      </c>
      <c r="B111" s="11" t="s">
        <v>113</v>
      </c>
      <c r="C111" s="13">
        <v>-1.1954267124798434</v>
      </c>
      <c r="D111" s="13">
        <v>-0.41923827548078391</v>
      </c>
      <c r="E111" s="13">
        <v>-1.8208545050154092</v>
      </c>
      <c r="F111" s="13">
        <v>-1.3833551327108944</v>
      </c>
      <c r="G111" s="13">
        <v>0.66175158201363171</v>
      </c>
      <c r="H111" s="13">
        <v>-1.0282909782279861</v>
      </c>
      <c r="I111" s="13">
        <v>-0.39733037829469275</v>
      </c>
      <c r="J111" s="14">
        <v>-1.7278793623488826</v>
      </c>
      <c r="K111" s="14">
        <v>-1.1577321633177771</v>
      </c>
      <c r="L111" s="14">
        <v>-1.9002249317015296</v>
      </c>
      <c r="M11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-87.392898811300739</v>
      </c>
    </row>
    <row r="112" spans="1:13">
      <c r="A112" s="2">
        <v>111</v>
      </c>
      <c r="B112" s="11" t="s">
        <v>119</v>
      </c>
      <c r="C112" s="13">
        <v>-1.5514653542834071</v>
      </c>
      <c r="D112" s="13">
        <v>-0.23764279056944249</v>
      </c>
      <c r="E112" s="13">
        <v>-1.7288725547876287</v>
      </c>
      <c r="F112" s="13">
        <v>-0.63361540562049101</v>
      </c>
      <c r="G112" s="13">
        <v>-0.77158977295849385</v>
      </c>
      <c r="H112" s="13">
        <v>-1.6510385990654766</v>
      </c>
      <c r="I112" s="13">
        <v>-0.76488199591612493</v>
      </c>
      <c r="J112" s="14">
        <v>-1.4513425165459559</v>
      </c>
      <c r="K112" s="14">
        <v>-0.10047943962175898</v>
      </c>
      <c r="L112" s="14">
        <v>-0.2068288567983633</v>
      </c>
      <c r="M11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-91.958410615901386</v>
      </c>
    </row>
    <row r="113" spans="1:13">
      <c r="A113" s="2">
        <v>112</v>
      </c>
      <c r="B113" s="11" t="s">
        <v>128</v>
      </c>
      <c r="C113" s="13">
        <v>-1.5514653542834071</v>
      </c>
      <c r="D113" s="13">
        <v>-1.2142721667389658</v>
      </c>
      <c r="E113" s="13">
        <v>-1.1763986891790017</v>
      </c>
      <c r="F113" s="13">
        <v>-0.10331169621508374</v>
      </c>
      <c r="G113" s="13">
        <v>-1.0093397113130589</v>
      </c>
      <c r="H113" s="13">
        <v>-0.37877975903318867</v>
      </c>
      <c r="I113" s="13">
        <v>-2.0486577903691523</v>
      </c>
      <c r="J113" s="14">
        <v>-0.45039936815058201</v>
      </c>
      <c r="K113" s="14">
        <v>-1.4835642589170619</v>
      </c>
      <c r="L113" s="14">
        <v>-2.8192887648191282E-2</v>
      </c>
      <c r="M11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-93.107193009591597</v>
      </c>
    </row>
    <row r="114" spans="1:13">
      <c r="A114" s="2">
        <v>113</v>
      </c>
      <c r="B114" s="11" t="s">
        <v>129</v>
      </c>
      <c r="C114" s="13">
        <v>-1.9075039960869706</v>
      </c>
      <c r="D114" s="13">
        <v>0.1853418145289214</v>
      </c>
      <c r="E114" s="13">
        <v>-1.6974356857224386</v>
      </c>
      <c r="F114" s="13">
        <v>-0.41222884555607242</v>
      </c>
      <c r="G114" s="13">
        <v>-1.6644348651965</v>
      </c>
      <c r="H114" s="13">
        <v>-0.95356844858610723</v>
      </c>
      <c r="I114" s="13">
        <v>-1.3890707783294074</v>
      </c>
      <c r="J114" s="14">
        <v>-1.6151605393313855</v>
      </c>
      <c r="K114" s="14">
        <v>-1.1083425098337936</v>
      </c>
      <c r="L114" s="14">
        <v>-1.6614360341640537</v>
      </c>
      <c r="M11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-97.574010003973115</v>
      </c>
    </row>
    <row r="115" spans="1:13">
      <c r="A115" s="2">
        <v>114</v>
      </c>
      <c r="B115" s="11" t="s">
        <v>121</v>
      </c>
      <c r="C115" s="13">
        <v>-1.4867310557736682</v>
      </c>
      <c r="D115" s="13">
        <v>0.28278329423744469</v>
      </c>
      <c r="E115" s="13">
        <v>-0.10929163368836817</v>
      </c>
      <c r="F115" s="13">
        <v>-2.7506853406858482</v>
      </c>
      <c r="G115" s="13">
        <v>-1.2265644751334159</v>
      </c>
      <c r="H115" s="13">
        <v>-1.4200453944513971</v>
      </c>
      <c r="I115" s="13">
        <v>-0.97078169824338034</v>
      </c>
      <c r="J115" s="14">
        <v>-1.1222035533348647</v>
      </c>
      <c r="K115" s="14">
        <v>-1.7233571348428345</v>
      </c>
      <c r="L115" s="14">
        <v>-1.2130232952768869</v>
      </c>
      <c r="M11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-98.328931166929394</v>
      </c>
    </row>
    <row r="116" spans="1:13">
      <c r="A116" s="2">
        <v>115</v>
      </c>
      <c r="B116" s="11" t="s">
        <v>111</v>
      </c>
      <c r="C116" s="13">
        <v>-1.1954267124798434</v>
      </c>
      <c r="D116" s="13">
        <v>-1.0304621027433434</v>
      </c>
      <c r="E116" s="13">
        <v>7.7583087976931642E-2</v>
      </c>
      <c r="F116" s="13">
        <v>-1.6983677269875774</v>
      </c>
      <c r="G116" s="13">
        <v>-1.5515464052583612</v>
      </c>
      <c r="H116" s="13">
        <v>-0.86214112265409548</v>
      </c>
      <c r="I116" s="13">
        <v>-2.8752064521470433</v>
      </c>
      <c r="J116" s="14">
        <v>-0.83815211933077183</v>
      </c>
      <c r="K116" s="14">
        <v>-2.5539061133950542</v>
      </c>
      <c r="L116" s="14">
        <v>-0.93230962946947171</v>
      </c>
      <c r="M11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-121.87764137110173</v>
      </c>
    </row>
    <row r="117" spans="1:13">
      <c r="A117" s="2">
        <v>116</v>
      </c>
      <c r="B117" s="11" t="s">
        <v>122</v>
      </c>
      <c r="C117" s="13">
        <v>-1.0983252647152353</v>
      </c>
      <c r="D117" s="13">
        <v>-0.410379959143644</v>
      </c>
      <c r="E117" s="13">
        <v>-0.92548590089942695</v>
      </c>
      <c r="F117" s="13">
        <v>-2.1699113472128913</v>
      </c>
      <c r="G117" s="13">
        <v>-0.82290270929401099</v>
      </c>
      <c r="H117" s="13">
        <v>-2.4029340535868884</v>
      </c>
      <c r="I117" s="13">
        <v>-1.3265339059893242</v>
      </c>
      <c r="J117" s="14">
        <v>-1.6271838804532517</v>
      </c>
      <c r="K117" s="14">
        <v>-1.1935091207885073</v>
      </c>
      <c r="L117" s="14">
        <v>-0.82111785275354809</v>
      </c>
      <c r="M11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-126.84851770480543</v>
      </c>
    </row>
    <row r="118" spans="1:13">
      <c r="A118" s="2">
        <v>117</v>
      </c>
      <c r="B118" s="11" t="s">
        <v>126</v>
      </c>
      <c r="C118" s="13">
        <v>-1.9075039960869706</v>
      </c>
      <c r="D118" s="13">
        <v>1.8108428623938417</v>
      </c>
      <c r="E118" s="13">
        <v>-1.4360439410877981</v>
      </c>
      <c r="F118" s="13">
        <v>-2.1535755547852302</v>
      </c>
      <c r="G118" s="13">
        <v>-2.7420065282423698</v>
      </c>
      <c r="H118" s="13">
        <v>-2.6299755859602909</v>
      </c>
      <c r="I118" s="13">
        <v>-1.6309586807768992</v>
      </c>
      <c r="J118" s="14">
        <v>-2.0029132905115752</v>
      </c>
      <c r="K118" s="14">
        <v>-2.2732751494295216</v>
      </c>
      <c r="L118" s="14">
        <v>-0.51123913075835159</v>
      </c>
      <c r="M11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-129.88194745613444</v>
      </c>
    </row>
    <row r="119" spans="1:13">
      <c r="A119" s="2">
        <v>118</v>
      </c>
      <c r="B119" s="11" t="s">
        <v>127</v>
      </c>
      <c r="C119" s="13">
        <v>-2.2635426378905343</v>
      </c>
      <c r="D119" s="13">
        <v>-0.97731220472051017</v>
      </c>
      <c r="E119" s="13">
        <v>-0.62043183811868852</v>
      </c>
      <c r="F119" s="13">
        <v>-3.1388432741908625</v>
      </c>
      <c r="G119" s="13">
        <v>-0.35082369500724936</v>
      </c>
      <c r="H119" s="13">
        <v>-1.1017561576114689</v>
      </c>
      <c r="I119" s="13">
        <v>-1.7542625139757417</v>
      </c>
      <c r="J119" s="14">
        <v>-1.9653403495057431</v>
      </c>
      <c r="K119" s="14">
        <v>-1.7540729617445343</v>
      </c>
      <c r="L119" s="14">
        <v>-1.1893266871243127</v>
      </c>
      <c r="M11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-135.09581141868449</v>
      </c>
    </row>
    <row r="120" spans="1:13">
      <c r="A120" s="2">
        <v>119</v>
      </c>
      <c r="B120" s="11" t="s">
        <v>130</v>
      </c>
      <c r="C120" s="13">
        <v>-1.5514653542834071</v>
      </c>
      <c r="D120" s="13">
        <v>-6.7120201079526723E-2</v>
      </c>
      <c r="E120" s="13">
        <v>-2.252238208298857</v>
      </c>
      <c r="F120" s="13">
        <v>-1.0359147713763173</v>
      </c>
      <c r="G120" s="13">
        <v>-1.4933917440781079</v>
      </c>
      <c r="H120" s="13">
        <v>-1.7677925516309132</v>
      </c>
      <c r="I120" s="13">
        <v>-1.6669468808971357</v>
      </c>
      <c r="J120" s="14">
        <v>-2.691249569738424</v>
      </c>
      <c r="K120" s="14">
        <v>-1.2959533843754278</v>
      </c>
      <c r="L120" s="14">
        <v>-0.95053778958683655</v>
      </c>
      <c r="M12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-137.72566518993412</v>
      </c>
    </row>
    <row r="121" spans="1:13">
      <c r="A121" s="2">
        <v>120</v>
      </c>
      <c r="B121" s="12" t="s">
        <v>131</v>
      </c>
      <c r="C121" s="13">
        <v>-2.2635426378905343</v>
      </c>
      <c r="D121" s="13">
        <v>-1.1655514268847043</v>
      </c>
      <c r="E121" s="13">
        <v>-2.5549636141118022</v>
      </c>
      <c r="F121" s="13">
        <v>-2.6775400014575164</v>
      </c>
      <c r="G121" s="13">
        <v>-1.5019439001340278</v>
      </c>
      <c r="H121" s="13">
        <v>-2.4013174603975203</v>
      </c>
      <c r="I121" s="13">
        <v>-1.1678318431640189</v>
      </c>
      <c r="J121" s="14">
        <v>-2.3786427005698991</v>
      </c>
      <c r="K121" s="14">
        <v>-0.8601725902075571</v>
      </c>
      <c r="L121" s="14">
        <v>-2.6275285203843755</v>
      </c>
      <c r="M12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-192.77447037091372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Instructions</vt:lpstr>
      <vt:lpstr>BlogPoll</vt:lpstr>
      <vt:lpstr>BlogPoll no WL</vt:lpstr>
      <vt:lpstr>'BlogPoll no WL'!normsum</vt:lpstr>
      <vt:lpstr>normsum</vt:lpstr>
      <vt:lpstr>'BlogPoll no WL'!OPPG</vt:lpstr>
      <vt:lpstr>OPPG</vt:lpstr>
      <vt:lpstr>'BlogPoll no WL'!PED</vt:lpstr>
      <vt:lpstr>PED</vt:lpstr>
      <vt:lpstr>'BlogPoll no WL'!PEO</vt:lpstr>
      <vt:lpstr>PEO</vt:lpstr>
      <vt:lpstr>'BlogPoll no WL'!rawsum</vt:lpstr>
      <vt:lpstr>rawsum</vt:lpstr>
      <vt:lpstr>'BlogPoll no WL'!RD</vt:lpstr>
      <vt:lpstr>RD</vt:lpstr>
      <vt:lpstr>'BlogPoll no WL'!SOS</vt:lpstr>
      <vt:lpstr>SOS</vt:lpstr>
      <vt:lpstr>'BlogPoll no WL'!TD</vt:lpstr>
      <vt:lpstr>TD</vt:lpstr>
      <vt:lpstr>'BlogPoll no WL'!ThirdDD</vt:lpstr>
      <vt:lpstr>ThirdDD</vt:lpstr>
      <vt:lpstr>'BlogPoll no WL'!ThirdDO</vt:lpstr>
      <vt:lpstr>ThirdDO</vt:lpstr>
      <vt:lpstr>'BlogPoll no WL'!ThreeDO</vt:lpstr>
      <vt:lpstr>ThreeDO</vt:lpstr>
      <vt:lpstr>'BlogPoll no WL'!TO</vt:lpstr>
      <vt:lpstr>TO</vt:lpstr>
      <vt:lpstr>'BlogPoll no WL'!WL</vt:lpstr>
      <vt:lpstr>WL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2009-10-18T05:30:56Z</dcterms:created>
  <dcterms:modified xsi:type="dcterms:W3CDTF">2009-11-29T17:59:44Z</dcterms:modified>
</cp:coreProperties>
</file>